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D:\3rd YEAR\New folder\Sales\"/>
    </mc:Choice>
  </mc:AlternateContent>
  <xr:revisionPtr revIDLastSave="0" documentId="13_ncr:1_{B2292385-FFD0-461F-BC1A-30E64E490D63}" xr6:coauthVersionLast="47" xr6:coauthVersionMax="47" xr10:uidLastSave="{00000000-0000-0000-0000-000000000000}"/>
  <bookViews>
    <workbookView xWindow="-108" yWindow="-108" windowWidth="23256" windowHeight="13176" firstSheet="3" activeTab="3" xr2:uid="{8DDE8F0D-D9B1-462C-9116-938C913CF3A2}"/>
  </bookViews>
  <sheets>
    <sheet name="Customer Performance Report" sheetId="1" r:id="rId1"/>
    <sheet name="Market Performance vs Target" sheetId="2" r:id="rId2"/>
    <sheet name="division_report" sheetId="4" r:id="rId3"/>
    <sheet name="top and bottom sales" sheetId="10" r:id="rId4"/>
    <sheet name="new_products_2021" sheetId="11" r:id="rId5"/>
    <sheet name="Top 5 countries" sheetId="12" r:id="rId6"/>
  </sheets>
  <calcPr calcId="191028"/>
  <pivotCaches>
    <pivotCache cacheId="59" r:id="rId7"/>
    <pivotCache cacheId="60" r:id="rId8"/>
    <pivotCache cacheId="61" r:id="rId9"/>
    <pivotCache cacheId="218" r:id="rId10"/>
    <pivotCache cacheId="250" r:id="rId11"/>
    <pivotCache cacheId="302" r:id="rId12"/>
    <pivotCache cacheId="342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dim_customer].[customer].[All]}"/>
    <s v="{[dim_customer].[market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<sst xmlns="http://schemas.openxmlformats.org/spreadsheetml/2006/main" count="201" uniqueCount="133">
  <si>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</si>
  <si>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</si>
  <si>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</si>
  <si>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</si>
  <si>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</si>
  <si>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</si>
  <si>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</si>
  <si>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</si>
  <si>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</si>
  <si>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</si>
  <si>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</si>
  <si>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</si>
  <si>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</si>
  <si>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</si>
  <si>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</si>
  <si>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</si>
  <si>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</si>
  <si>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</si>
  <si>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</si>
  <si>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</si>
  <si>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</si>
  <si>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</si>
  <si>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</si>
  <si>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</si>
  <si>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</si>
  <si>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</si>
  <si>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</si>
  <si>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</si>
  <si>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</si>
  <si>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</si>
  <si>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</si>
  <si>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</si>
  <si>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</si>
  <si>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</si>
  <si>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</si>
  <si>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</si>
  <si>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</si>
  <si>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</si>
  <si>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</si>
  <si>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</si>
  <si>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</si>
  <si>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</si>
  <si>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</si>
  <si>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</si>
  <si>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</si>
  <si>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</si>
  <si>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</si>
  <si>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</si>
  <si>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</si>
  <si>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</si>
  <si>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</si>
  <si>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</si>
  <si>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</si>
  <si>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</si>
  <si>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</si>
  <si>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</si>
  <si>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</si>
  <si>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</si>
  <si>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</si>
  <si>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</si>
  <si>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</si>
  <si>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</si>
  <si>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</si>
  <si>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</si>
  <si>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</si>
  <si>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</si>
  <si>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</si>
  <si>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</si>
  <si>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</si>
  <si>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</si>
  <si>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</si>
  <si>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</si>
  <si>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</si>
  <si>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</si>
  <si>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</si>
  <si>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</si>
  <si>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</si>
  <si>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</si>
  <si>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</si>
  <si>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</si>
  <si>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</si>
  <si>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</si>
  <si>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</si>
  <si>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</si>
  <si>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</si>
  <si>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</si>
  <si>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</si>
  <si>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</si>
  <si>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</si>
  <si>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</si>
  <si>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</si>
  <si>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</si>
  <si>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</si>
  <si>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</si>
  <si>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customer</t>
  </si>
  <si>
    <t>Division Level Report</t>
  </si>
  <si>
    <t>P &amp; A</t>
  </si>
  <si>
    <t>PC</t>
  </si>
  <si>
    <t>N &amp; S</t>
  </si>
  <si>
    <t>Division</t>
  </si>
  <si>
    <t>AQ Wi Power Dx3</t>
  </si>
  <si>
    <t>AQ Clx3</t>
  </si>
  <si>
    <t>AQ Gamer 1</t>
  </si>
  <si>
    <t>Row Labels</t>
  </si>
  <si>
    <t>AQ Electron 3 3600 Desktop Processor</t>
  </si>
  <si>
    <t>AQ Gamers</t>
  </si>
  <si>
    <t>AQ Gamers Ms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</si>
  <si>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</si>
  <si>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</si>
  <si>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</si>
  <si>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</si>
  <si>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</si>
  <si>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</si>
  <si>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</si>
  <si>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</si>
  <si>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</si>
  <si>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</si>
  <si>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</si>
  <si>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</si>
  <si>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</si>
  <si>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</si>
  <si>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</si>
  <si>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</si>
  <si>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Products</t>
  </si>
  <si>
    <t>Top 5 products</t>
  </si>
  <si>
    <t>Bottom 5 products</t>
  </si>
  <si>
    <t>Qty</t>
  </si>
  <si>
    <t>Canada</t>
  </si>
  <si>
    <t>India</t>
  </si>
  <si>
    <t>South Korea</t>
  </si>
  <si>
    <t>United Kingdom</t>
  </si>
  <si>
    <t>USA</t>
  </si>
  <si>
    <t>Top 5 countries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</si>
</sst>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75" formatCode="0.0,&quot;k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  <font>
      <b/>
      <sz val="12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/>
      <top style="thin">
        <color rgb="FF999999"/>
      </top>
      <bottom style="thin">
        <color indexed="64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rgb="FF999999"/>
      </top>
      <bottom style="thin">
        <color indexed="64"/>
      </bottom>
      <diagonal/>
    </border>
  </borders>
  <cellStyleXfs count="1">
    <xf numFmtId="0" fontId="0" fillId="0" borderId="0"/>
  </cellStyleXfs>
  <cellXfs count="52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0" fillId="0" borderId="0" xfId="0" applyAlignment="1">
      <alignment vertical="center" wrapText="1"/>
    </xf>
    <xf numFmtId="0" fontId="1" fillId="0" borderId="8" xfId="0" pivotButton="1" applyFont="1" applyBorder="1"/>
    <xf numFmtId="0" fontId="1" fillId="0" borderId="8" xfId="0" applyFont="1" applyBorder="1"/>
    <xf numFmtId="0" fontId="1" fillId="0" borderId="6" xfId="0" applyFont="1" applyBorder="1"/>
    <xf numFmtId="0" fontId="1" fillId="0" borderId="7" xfId="0" pivotButton="1" applyFont="1" applyBorder="1"/>
    <xf numFmtId="0" fontId="1" fillId="0" borderId="3" xfId="0" pivotButton="1" applyFont="1" applyBorder="1"/>
    <xf numFmtId="0" fontId="2" fillId="0" borderId="3" xfId="0" applyFont="1" applyBorder="1" applyAlignment="1">
      <alignment horizontal="center"/>
    </xf>
    <xf numFmtId="49" fontId="2" fillId="0" borderId="3" xfId="0" applyNumberFormat="1" applyFont="1" applyBorder="1"/>
    <xf numFmtId="0" fontId="1" fillId="0" borderId="3" xfId="0" applyFont="1" applyBorder="1"/>
    <xf numFmtId="0" fontId="1" fillId="0" borderId="6" xfId="0" applyFont="1" applyBorder="1" applyAlignment="1">
      <alignment horizontal="left"/>
    </xf>
    <xf numFmtId="0" fontId="1" fillId="0" borderId="9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2" fillId="0" borderId="0" xfId="0" applyFont="1" applyBorder="1" applyAlignment="1">
      <alignment horizontal="left"/>
    </xf>
    <xf numFmtId="165" fontId="2" fillId="0" borderId="0" xfId="0" applyNumberFormat="1" applyFont="1" applyBorder="1"/>
    <xf numFmtId="0" fontId="1" fillId="0" borderId="2" xfId="0" applyFont="1" applyBorder="1"/>
    <xf numFmtId="0" fontId="2" fillId="0" borderId="3" xfId="0" pivotButton="1" applyFont="1" applyBorder="1"/>
    <xf numFmtId="0" fontId="2" fillId="0" borderId="3" xfId="0" applyFont="1" applyBorder="1"/>
    <xf numFmtId="165" fontId="1" fillId="0" borderId="11" xfId="0" applyNumberFormat="1" applyFont="1" applyBorder="1"/>
    <xf numFmtId="165" fontId="1" fillId="0" borderId="12" xfId="0" applyNumberFormat="1" applyFont="1" applyBorder="1"/>
    <xf numFmtId="0" fontId="0" fillId="0" borderId="0" xfId="0" applyBorder="1"/>
    <xf numFmtId="0" fontId="0" fillId="0" borderId="0" xfId="0" applyBorder="1" applyAlignment="1">
      <alignment horizontal="left"/>
    </xf>
    <xf numFmtId="0" fontId="0" fillId="0" borderId="2" xfId="0" pivotButton="1" applyBorder="1"/>
    <xf numFmtId="0" fontId="0" fillId="0" borderId="2" xfId="0" applyBorder="1"/>
    <xf numFmtId="0" fontId="0" fillId="0" borderId="3" xfId="0" pivotButton="1" applyBorder="1"/>
    <xf numFmtId="0" fontId="0" fillId="0" borderId="3" xfId="0" applyBorder="1"/>
    <xf numFmtId="0" fontId="5" fillId="0" borderId="3" xfId="0" pivotButton="1" applyFont="1" applyBorder="1"/>
    <xf numFmtId="0" fontId="5" fillId="0" borderId="3" xfId="0" applyFont="1" applyBorder="1"/>
    <xf numFmtId="0" fontId="5" fillId="0" borderId="3" xfId="0" applyFont="1" applyBorder="1" applyAlignment="1">
      <alignment horizontal="left"/>
    </xf>
    <xf numFmtId="0" fontId="2" fillId="0" borderId="6" xfId="0" pivotButton="1" applyFont="1" applyBorder="1"/>
    <xf numFmtId="0" fontId="2" fillId="0" borderId="11" xfId="0" applyFont="1" applyBorder="1"/>
    <xf numFmtId="0" fontId="1" fillId="0" borderId="2" xfId="0" pivotButton="1" applyFont="1" applyBorder="1"/>
    <xf numFmtId="0" fontId="6" fillId="0" borderId="0" xfId="0" applyFont="1"/>
    <xf numFmtId="175" fontId="0" fillId="0" borderId="0" xfId="0" applyNumberFormat="1" applyBorder="1"/>
    <xf numFmtId="175" fontId="5" fillId="0" borderId="3" xfId="0" applyNumberFormat="1" applyFont="1" applyBorder="1"/>
    <xf numFmtId="0" fontId="2" fillId="0" borderId="10" xfId="0" pivotButton="1" applyFont="1" applyBorder="1"/>
    <xf numFmtId="0" fontId="2" fillId="0" borderId="13" xfId="0" applyFont="1" applyBorder="1"/>
  </cellXfs>
  <cellStyles count="1">
    <cellStyle name="Normal" xfId="0" builtinId="0"/>
  </cellStyles>
  <dxfs count="780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30" formatCode="@"/>
    </dxf>
    <dxf>
      <font>
        <b val="0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70" formatCode="0.0,&quot;K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70" formatCode="0.0,&quot;K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30" formatCode="@"/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numFmt numFmtId="30" formatCode="@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55" Type="http://schemas.openxmlformats.org/officeDocument/2006/relationships/customXml" Target="../customXml/item36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" Type="http://schemas.openxmlformats.org/officeDocument/2006/relationships/worksheet" Target="worksheets/sheet5.xml"/><Relationship Id="rId19" Type="http://schemas.openxmlformats.org/officeDocument/2006/relationships/powerPivotData" Target="model/item.data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56" Type="http://schemas.openxmlformats.org/officeDocument/2006/relationships/customXml" Target="../customXml/item37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54" Type="http://schemas.openxmlformats.org/officeDocument/2006/relationships/customXml" Target="../customXml/item3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57" Type="http://schemas.openxmlformats.org/officeDocument/2006/relationships/customXml" Target="../customXml/item38.xml"/><Relationship Id="rId10" Type="http://schemas.openxmlformats.org/officeDocument/2006/relationships/pivotCacheDefinition" Target="pivotCache/pivotCacheDefinition4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nav gupta" refreshedDate="45754.69324953703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nav gupta" refreshedDate="45754.693244097223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1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nav gupta" refreshedDate="45754.693235416664" backgroundQuery="1" createdVersion="8" refreshedVersion="8" minRefreshableVersion="3" recordCount="0" supportSubquery="1" supportAdvancedDrill="1" xr:uid="{A611D835-8509-4B42-92A0-ADC5600E012D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1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nav gupta" refreshedDate="45754.729126967592" backgroundQuery="1" createdVersion="8" refreshedVersion="8" minRefreshableVersion="3" recordCount="0" supportSubquery="1" supportAdvancedDrill="1" xr:uid="{908BDDF7-7CEE-4C85-A616-4DDC021FBBF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nav gupta" refreshedDate="45754.732935069442" backgroundQuery="1" createdVersion="8" refreshedVersion="8" minRefreshableVersion="3" recordCount="0" supportSubquery="1" supportAdvancedDrill="1" xr:uid="{5A2AB44D-F917-4310-B967-00578DE3A729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3" level="32767"/>
    <cacheField name="[dim_customer].[market].[market]" caption="market" numFmtId="0" hierarchy="2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nav gupta" refreshedDate="45754.746879282407" backgroundQuery="1" createdVersion="8" refreshedVersion="8" minRefreshableVersion="3" recordCount="0" supportSubquery="1" supportAdvancedDrill="1" xr:uid="{62C18E12-5B1E-4620-B8D1-5DF3E43B493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1]" caption="NetSales 21" numFmtId="0" hierarchy="30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nav gupta" refreshedDate="45754.750802314818" backgroundQuery="1" createdVersion="8" refreshedVersion="8" minRefreshableVersion="3" recordCount="0" supportSubquery="1" supportAdvancedDrill="1" xr:uid="{E615BBE8-09A7-49C6-B098-4EE18193CA1F}">
  <cacheSource type="external" connectionId="8"/>
  <cacheFields count="5">
    <cacheField name="[Measures].[NetSales 21]" caption="Net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0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59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779">
      <pivotArea type="all" dataOnly="0" outline="0" fieldPosition="0"/>
    </format>
    <format dxfId="778">
      <pivotArea field="0" type="button" dataOnly="0" labelOnly="1" outline="0" axis="axisRow" fieldPosition="0"/>
    </format>
    <format dxfId="7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76">
      <pivotArea collapsedLevelsAreSubtotals="1" fieldPosition="0">
        <references count="1">
          <reference field="0" count="0"/>
        </references>
      </pivotArea>
    </format>
    <format dxfId="775">
      <pivotArea field="0" type="button" dataOnly="0" labelOnly="1" outline="0" axis="axisRow" fieldPosition="0"/>
    </format>
    <format dxfId="77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7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1">
      <pivotArea grandRow="1" outline="0" collapsedLevelsAreSubtotals="1" fieldPosition="0"/>
    </format>
    <format dxfId="770">
      <pivotArea dataOnly="0" labelOnly="1" grandRow="1" outline="0" fieldPosition="0"/>
    </format>
    <format dxfId="769">
      <pivotArea grandRow="1" outline="0" collapsedLevelsAreSubtotals="1" fieldPosition="0"/>
    </format>
    <format dxfId="768">
      <pivotArea dataOnly="0" labelOnly="1" grandRow="1" outline="0" fieldPosition="0"/>
    </format>
    <format dxfId="767">
      <pivotArea collapsedLevelsAreSubtotals="1" fieldPosition="0">
        <references count="1">
          <reference field="0" count="0"/>
        </references>
      </pivotArea>
    </format>
    <format dxfId="766">
      <pivotArea field="0" type="button" dataOnly="0" labelOnly="1" outline="0" axis="axisRow" fieldPosition="0"/>
    </format>
    <format dxfId="76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6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6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6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60">
      <pivotArea dataOnly="0" labelOnly="1" fieldPosition="0">
        <references count="1">
          <reference field="0" count="1">
            <x v="49"/>
          </reference>
        </references>
      </pivotArea>
    </format>
    <format dxfId="759">
      <pivotArea dataOnly="0" labelOnly="1" fieldPosition="0">
        <references count="1">
          <reference field="0" count="1">
            <x v="64"/>
          </reference>
        </references>
      </pivotArea>
    </format>
    <format dxfId="758">
      <pivotArea field="0" type="button" dataOnly="0" labelOnly="1" outline="0" axis="axisRow" fieldPosition="0"/>
    </format>
    <format dxfId="7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6">
      <pivotArea grandRow="1" outline="0" collapsedLevelsAreSubtotals="1" fieldPosition="0"/>
    </format>
    <format dxfId="755">
      <pivotArea dataOnly="0" labelOnly="1" grandRow="1" outline="0" fieldPosition="0"/>
    </format>
    <format dxfId="754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6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5" hier="1" name="[dim_customer].[customer].[All]" cap="All"/>
    <pageField fld="0" hier="10" name="[dim_market].[region].[All]" cap="All"/>
    <pageField fld="1" hier="12" name="[dim_product].[division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29">
    <format dxfId="753">
      <pivotArea type="all" dataOnly="0" outline="0" fieldPosition="0"/>
    </format>
    <format dxfId="7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50">
      <pivotArea grandRow="1" outline="0" collapsedLevelsAreSubtotals="1" fieldPosition="0"/>
    </format>
    <format dxfId="749">
      <pivotArea dataOnly="0" labelOnly="1" grandRow="1" outline="0" fieldPosition="0"/>
    </format>
    <format dxfId="748">
      <pivotArea grandRow="1" outline="0" collapsedLevelsAreSubtotals="1" fieldPosition="0"/>
    </format>
    <format dxfId="747">
      <pivotArea dataOnly="0" labelOnly="1" grandRow="1" outline="0" fieldPosition="0"/>
    </format>
    <format dxfId="7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44">
      <pivotArea grandRow="1" outline="0" collapsedLevelsAreSubtotals="1" fieldPosition="0"/>
    </format>
    <format dxfId="743">
      <pivotArea dataOnly="0" labelOnly="1" grandRow="1" outline="0" fieldPosition="0"/>
    </format>
    <format dxfId="742">
      <pivotArea dataOnly="0" grandRow="1" axis="axisRow" fieldPosition="0"/>
    </format>
    <format dxfId="7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40">
      <pivotArea type="all" dataOnly="0" outline="0" fieldPosition="0"/>
    </format>
    <format dxfId="739">
      <pivotArea outline="0" collapsedLevelsAreSubtotals="1" fieldPosition="0"/>
    </format>
    <format dxfId="738">
      <pivotArea dataOnly="0" labelOnly="1" grandRow="1" outline="0" fieldPosition="0"/>
    </format>
    <format dxfId="7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36">
      <pivotArea grandRow="1" outline="0" collapsedLevelsAreSubtotals="1" fieldPosition="0"/>
    </format>
    <format dxfId="735">
      <pivotArea dataOnly="0" labelOnly="1" grandRow="1" outline="0" fieldPosition="0"/>
    </format>
    <format dxfId="734">
      <pivotArea grandRow="1" outline="0" collapsedLevelsAreSubtotals="1" fieldPosition="0"/>
    </format>
    <format dxfId="733">
      <pivotArea dataOnly="0" labelOnly="1" grandRow="1" outline="0" fieldPosition="0"/>
    </format>
    <format dxfId="732">
      <pivotArea field="4" type="button" dataOnly="0" labelOnly="1" outline="0" axis="axisRow" fieldPosition="0"/>
    </format>
    <format dxfId="7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0">
      <pivotArea field="4" type="button" dataOnly="0" labelOnly="1" outline="0" axis="axisRow" fieldPosition="0"/>
    </format>
    <format dxfId="7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27">
      <pivotArea dataOnly="0" outline="0" fieldPosition="0">
        <references count="1">
          <reference field="4294967294" count="1">
            <x v="2"/>
          </reference>
        </references>
      </pivotArea>
    </format>
    <format dxfId="72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25">
      <pivotArea field="4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61DC22-9548-41B4-BB70-0BC99D98D7A8}" name="PivotTable1" cacheId="61" applyNumberFormats="0" applyBorderFormats="0" applyFontFormats="0" applyPatternFormats="0" applyAlignmentFormats="0" applyWidthHeightFormats="1" dataCaption="Values" tag="bedb1c55-4686-4a8c-8279-85adf3577390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4" hier="1" name="[dim_customer].[customer].[All]" cap="All"/>
    <pageField fld="0" hier="10" name="[dim_market].[region].[All]" cap="All"/>
  </pageFields>
  <dataFields count="3">
    <dataField name="2020" fld="1" subtotal="count" baseField="0" baseItem="0" numFmtId="165"/>
    <dataField name="2021" fld="2" subtotal="count" baseField="0" baseItem="0" numFmtId="165"/>
    <dataField fld="5" subtotal="count" baseField="0" baseItem="0"/>
  </dataFields>
  <formats count="34">
    <format dxfId="696">
      <pivotArea type="all" dataOnly="0" outline="0" fieldPosition="0"/>
    </format>
    <format dxfId="6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9">
      <pivotArea grandRow="1" outline="0" collapsedLevelsAreSubtotals="1" fieldPosition="0"/>
    </format>
    <format dxfId="700">
      <pivotArea dataOnly="0" labelOnly="1" grandRow="1" outline="0" fieldPosition="0"/>
    </format>
    <format dxfId="701">
      <pivotArea grandRow="1" outline="0" collapsedLevelsAreSubtotals="1" fieldPosition="0"/>
    </format>
    <format dxfId="702">
      <pivotArea dataOnly="0" labelOnly="1" grandRow="1" outline="0" fieldPosition="0"/>
    </format>
    <format dxfId="7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05">
      <pivotArea grandRow="1" outline="0" collapsedLevelsAreSubtotals="1" fieldPosition="0"/>
    </format>
    <format dxfId="706">
      <pivotArea dataOnly="0" labelOnly="1" grandRow="1" outline="0" fieldPosition="0"/>
    </format>
    <format dxfId="707">
      <pivotArea dataOnly="0" grandRow="1" axis="axisRow" fieldPosition="0"/>
    </format>
    <format dxfId="7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09">
      <pivotArea type="all" dataOnly="0" outline="0" fieldPosition="0"/>
    </format>
    <format dxfId="710">
      <pivotArea outline="0" collapsedLevelsAreSubtotals="1" fieldPosition="0"/>
    </format>
    <format dxfId="711">
      <pivotArea dataOnly="0" labelOnly="1" grandRow="1" outline="0" fieldPosition="0"/>
    </format>
    <format dxfId="7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13">
      <pivotArea grandRow="1" outline="0" collapsedLevelsAreSubtotals="1" fieldPosition="0"/>
    </format>
    <format dxfId="714">
      <pivotArea dataOnly="0" labelOnly="1" grandRow="1" outline="0" fieldPosition="0"/>
    </format>
    <format dxfId="715">
      <pivotArea grandRow="1" outline="0" collapsedLevelsAreSubtotals="1" fieldPosition="0"/>
    </format>
    <format dxfId="716">
      <pivotArea dataOnly="0" labelOnly="1" grandRow="1" outline="0" fieldPosition="0"/>
    </format>
    <format dxfId="717">
      <pivotArea field="3" type="button" dataOnly="0" labelOnly="1" outline="0"/>
    </format>
    <format dxfId="7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9">
      <pivotArea field="3" type="button" dataOnly="0" labelOnly="1" outline="0"/>
    </format>
    <format dxfId="7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22">
      <pivotArea dataOnly="0" outline="0" fieldPosition="0">
        <references count="1">
          <reference field="4294967294" count="1">
            <x v="2"/>
          </reference>
        </references>
      </pivotArea>
    </format>
    <format dxfId="72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24">
      <pivotArea field="3" grandRow="1" outline="0" collapsedLevelsAreSubtotals="1">
        <references count="1">
          <reference field="4294967294" count="1" selected="0">
            <x v="2"/>
          </reference>
        </references>
      </pivotArea>
    </format>
    <format dxfId="695">
      <pivotArea field="6" type="button" dataOnly="0" labelOnly="1" outline="0" axis="axisRow" fieldPosition="0"/>
    </format>
    <format dxfId="6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3">
      <pivotArea field="6" type="button" dataOnly="0" labelOnly="1" outline="0" axis="axisRow" fieldPosition="0"/>
    </format>
    <format dxfId="69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1">
      <pivotArea field="6" type="button" dataOnly="0" labelOnly="1" outline="0" axis="axisRow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C62554-4D51-4AAE-981F-0F5FBB0BA464}" name="PivotTable4" cacheId="250" applyNumberFormats="0" applyBorderFormats="0" applyFontFormats="0" applyPatternFormats="0" applyAlignmentFormats="0" applyWidthHeightFormats="1" dataCaption="Values" tag="19b98bd4-49ff-454d-8f9e-79085e001233" updatedVersion="8" minRefreshableVersion="3" useAutoFormatting="1" itemPrintTitles="1" createdVersion="8" indent="0" multipleFieldFilters="0">
  <location ref="B20:C26" firstHeaderRow="1" firstDataRow="1" firstDataCol="1" rowPageCount="3" colPageCount="1"/>
  <pivotFields count="5">
    <pivotField axis="axisPage" allDrilled="1" showAll="0" dataSourceSort="1" defaultAttributeDrillState="1">
      <items count="1">
        <item t="default"/>
      </items>
    </pivotField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axis="axisPage" allDrilled="1" showAll="0" dataSourceSort="1" defaultAttributeDrillState="1">
      <items count="1">
        <item t="default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4" hier="2" name="[dim_customer].[market].[All]" cap="All"/>
    <pageField fld="2" hier="12" name="[dim_product].[division].[All]" cap="All"/>
  </pageFields>
  <dataFields count="1">
    <dataField name="Qty" fld="3" baseField="1" baseItem="0" numFmtId="175"/>
  </dataFields>
  <formats count="18">
    <format dxfId="543">
      <pivotArea type="all" dataOnly="0" outline="0" fieldPosition="0"/>
    </format>
    <format dxfId="542">
      <pivotArea outline="0" collapsedLevelsAreSubtotals="1" fieldPosition="0"/>
    </format>
    <format dxfId="541">
      <pivotArea field="1" type="button" dataOnly="0" labelOnly="1" outline="0" axis="axisRow" fieldPosition="0"/>
    </format>
    <format dxfId="540">
      <pivotArea dataOnly="0" labelOnly="1" fieldPosition="0">
        <references count="1">
          <reference field="1" count="0"/>
        </references>
      </pivotArea>
    </format>
    <format dxfId="539">
      <pivotArea dataOnly="0" labelOnly="1" grandRow="1" outline="0" fieldPosition="0"/>
    </format>
    <format dxfId="538">
      <pivotArea dataOnly="0" labelOnly="1" outline="0" axis="axisValues" fieldPosition="0"/>
    </format>
    <format dxfId="536">
      <pivotArea field="1" type="button" dataOnly="0" labelOnly="1" outline="0" axis="axisRow" fieldPosition="0"/>
    </format>
    <format dxfId="535">
      <pivotArea dataOnly="0" labelOnly="1" outline="0" axis="axisValues" fieldPosition="0"/>
    </format>
    <format dxfId="533">
      <pivotArea field="1" type="button" dataOnly="0" labelOnly="1" outline="0" axis="axisRow" fieldPosition="0"/>
    </format>
    <format dxfId="532">
      <pivotArea dataOnly="0" labelOnly="1" outline="0" axis="axisValues" fieldPosition="0"/>
    </format>
    <format dxfId="530">
      <pivotArea grandRow="1" outline="0" collapsedLevelsAreSubtotals="1" fieldPosition="0"/>
    </format>
    <format dxfId="529">
      <pivotArea dataOnly="0" labelOnly="1" grandRow="1" outline="0" fieldPosition="0"/>
    </format>
    <format dxfId="528">
      <pivotArea grandRow="1" outline="0" collapsedLevelsAreSubtotals="1" fieldPosition="0"/>
    </format>
    <format dxfId="527">
      <pivotArea dataOnly="0" labelOnly="1" grandRow="1" outline="0" fieldPosition="0"/>
    </format>
    <format dxfId="526">
      <pivotArea field="1" type="button" dataOnly="0" labelOnly="1" outline="0" axis="axisRow" fieldPosition="0"/>
    </format>
    <format dxfId="525">
      <pivotArea dataOnly="0" labelOnly="1" outline="0" axis="axisValues" fieldPosition="0"/>
    </format>
    <format dxfId="523">
      <pivotArea grandRow="1" outline="0" collapsedLevelsAreSubtotals="1" fieldPosition="0"/>
    </format>
    <format dxfId="522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FDABBC-ABE6-4589-8073-E2836A767E65}" name="PivotTable1" cacheId="218" applyNumberFormats="0" applyBorderFormats="0" applyFontFormats="0" applyPatternFormats="0" applyAlignmentFormats="0" applyWidthHeightFormats="1" dataCaption="Values" tag="4caa95e2-f813-462c-a02c-1f400e2b320f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Qty" fld="4" baseField="3" baseItem="1" numFmtId="165"/>
  </dataFields>
  <formats count="25">
    <format dxfId="683">
      <pivotArea type="all" dataOnly="0" outline="0" fieldPosition="0"/>
    </format>
    <format dxfId="684">
      <pivotArea grandRow="1" outline="0" collapsedLevelsAreSubtotals="1" fieldPosition="0"/>
    </format>
    <format dxfId="685">
      <pivotArea dataOnly="0" labelOnly="1" grandRow="1" outline="0" fieldPosition="0"/>
    </format>
    <format dxfId="686">
      <pivotArea grandRow="1" outline="0" collapsedLevelsAreSubtotals="1" fieldPosition="0"/>
    </format>
    <format dxfId="687">
      <pivotArea dataOnly="0" labelOnly="1" grandRow="1" outline="0" fieldPosition="0"/>
    </format>
    <format dxfId="688">
      <pivotArea grandRow="1" outline="0" collapsedLevelsAreSubtotals="1" fieldPosition="0"/>
    </format>
    <format dxfId="689">
      <pivotArea dataOnly="0" labelOnly="1" grandRow="1" outline="0" fieldPosition="0"/>
    </format>
    <format dxfId="690">
      <pivotArea dataOnly="0" grandRow="1" axis="axisRow" fieldPosition="0"/>
    </format>
    <format dxfId="573">
      <pivotArea outline="0" fieldPosition="0">
        <references count="1">
          <reference field="4294967294" count="1">
            <x v="0"/>
          </reference>
        </references>
      </pivotArea>
    </format>
    <format dxfId="563">
      <pivotArea field="3" type="button" dataOnly="0" labelOnly="1" outline="0" axis="axisRow" fieldPosition="0"/>
    </format>
    <format dxfId="562">
      <pivotArea dataOnly="0" labelOnly="1" outline="0" axis="axisValues" fieldPosition="0"/>
    </format>
    <format dxfId="560">
      <pivotArea type="all" dataOnly="0" outline="0" fieldPosition="0"/>
    </format>
    <format dxfId="559">
      <pivotArea outline="0" collapsedLevelsAreSubtotals="1" fieldPosition="0"/>
    </format>
    <format dxfId="558">
      <pivotArea field="3" type="button" dataOnly="0" labelOnly="1" outline="0" axis="axisRow" fieldPosition="0"/>
    </format>
    <format dxfId="557">
      <pivotArea dataOnly="0" labelOnly="1" fieldPosition="0">
        <references count="1">
          <reference field="3" count="0"/>
        </references>
      </pivotArea>
    </format>
    <format dxfId="556">
      <pivotArea dataOnly="0" labelOnly="1" grandRow="1" outline="0" fieldPosition="0"/>
    </format>
    <format dxfId="555">
      <pivotArea dataOnly="0" labelOnly="1" outline="0" axis="axisValues" fieldPosition="0"/>
    </format>
    <format dxfId="553">
      <pivotArea field="3" type="button" dataOnly="0" labelOnly="1" outline="0" axis="axisRow" fieldPosition="0"/>
    </format>
    <format dxfId="552">
      <pivotArea dataOnly="0" labelOnly="1" outline="0" axis="axisValues" fieldPosition="0"/>
    </format>
    <format dxfId="550">
      <pivotArea field="3" type="button" dataOnly="0" labelOnly="1" outline="0" axis="axisRow" fieldPosition="0"/>
    </format>
    <format dxfId="549">
      <pivotArea dataOnly="0" labelOnly="1" outline="0" axis="axisValues" fieldPosition="0"/>
    </format>
    <format dxfId="547">
      <pivotArea grandRow="1" outline="0" collapsedLevelsAreSubtotals="1" fieldPosition="0"/>
    </format>
    <format dxfId="546">
      <pivotArea dataOnly="0" labelOnly="1" grandRow="1" outline="0" fieldPosition="0"/>
    </format>
    <format dxfId="545">
      <pivotArea grandRow="1" outline="0" collapsedLevelsAreSubtotals="1" fieldPosition="0"/>
    </format>
    <format dxfId="544">
      <pivotArea dataOnly="0" labelOnly="1" grandRow="1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84D851-4D2C-4E70-9CA0-6073FBD812A8}" name="PivotTable1" cacheId="302" applyNumberFormats="0" applyBorderFormats="0" applyFontFormats="0" applyPatternFormats="0" applyAlignmentFormats="0" applyWidthHeightFormats="1" dataCaption="Values" tag="99b6c1e1-642c-4e55-8e41-7009ff03f239" updatedVersion="8" minRefreshableVersion="3" useAutoFormatting="1" colGrandTotals="0" itemPrintTitles="1" createdVersion="8" indent="0" outline="1" outlineData="1" multipleFieldFilters="0" rowHeaderCaption="Customer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fld="4" subtotal="count" baseField="3" baseItem="0" numFmtId="165"/>
  </dataFields>
  <formats count="11">
    <format dxfId="514">
      <pivotArea type="all" dataOnly="0" outline="0" fieldPosition="0"/>
    </format>
    <format dxfId="515">
      <pivotArea grandRow="1" outline="0" collapsedLevelsAreSubtotals="1" fieldPosition="0"/>
    </format>
    <format dxfId="516">
      <pivotArea dataOnly="0" labelOnly="1" grandRow="1" outline="0" fieldPosition="0"/>
    </format>
    <format dxfId="517">
      <pivotArea grandRow="1" outline="0" collapsedLevelsAreSubtotals="1" fieldPosition="0"/>
    </format>
    <format dxfId="518">
      <pivotArea dataOnly="0" labelOnly="1" grandRow="1" outline="0" fieldPosition="0"/>
    </format>
    <format dxfId="519">
      <pivotArea grandRow="1" outline="0" collapsedLevelsAreSubtotals="1" fieldPosition="0"/>
    </format>
    <format dxfId="520">
      <pivotArea dataOnly="0" labelOnly="1" grandRow="1" outline="0" fieldPosition="0"/>
    </format>
    <format dxfId="521">
      <pivotArea dataOnly="0" grandRow="1" axis="axisRow" fieldPosition="0"/>
    </format>
    <format dxfId="363">
      <pivotArea outline="0" fieldPosition="0">
        <references count="1">
          <reference field="4294967294" count="1">
            <x v="0"/>
          </reference>
        </references>
      </pivotArea>
    </format>
    <format dxfId="362">
      <pivotArea field="3" type="button" dataOnly="0" labelOnly="1" outline="0" axis="axisRow" fieldPosition="0"/>
    </format>
    <format dxfId="36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/>
    <pivotHierarchy dragToData="1"/>
  </pivotHierarchies>
  <pivotTableStyleInfo showRowHeaders="1" showColHeaders="1" showRowStripes="0" showColStripes="0" showLastColumn="1"/>
  <filters count="1">
    <filter fld="3" type="valueEqual" id="1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93BDC2-54F4-4A6C-9F9A-B848AD5B6E6F}" name="PivotTable1" cacheId="342" applyNumberFormats="0" applyBorderFormats="0" applyFontFormats="0" applyPatternFormats="0" applyAlignmentFormats="0" applyWidthHeightFormats="1" dataCaption="Values" tag="bbc43a22-5f53-4991-85bb-c30832a886b3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dataField="1" subtotalTop="0" showAll="0" defaultSubtotal="0"/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1" name="[dim_customer].[customer].[All]" cap="All"/>
    <pageField fld="4" hier="10" name="[dim_market].[region].[All]" cap="All"/>
  </pageFields>
  <dataFields count="1">
    <dataField name="2021" fld="0" subtotal="count" baseField="0" baseItem="0" numFmtId="165"/>
  </dataFields>
  <formats count="29">
    <format dxfId="335">
      <pivotArea type="all" dataOnly="0" outline="0" fieldPosition="0"/>
    </format>
    <format dxfId="3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8">
      <pivotArea grandRow="1" outline="0" collapsedLevelsAreSubtotals="1" fieldPosition="0"/>
    </format>
    <format dxfId="339">
      <pivotArea dataOnly="0" labelOnly="1" grandRow="1" outline="0" fieldPosition="0"/>
    </format>
    <format dxfId="340">
      <pivotArea grandRow="1" outline="0" collapsedLevelsAreSubtotals="1" fieldPosition="0"/>
    </format>
    <format dxfId="341">
      <pivotArea dataOnly="0" labelOnly="1" grandRow="1" outline="0" fieldPosition="0"/>
    </format>
    <format dxfId="3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4">
      <pivotArea grandRow="1" outline="0" collapsedLevelsAreSubtotals="1" fieldPosition="0"/>
    </format>
    <format dxfId="345">
      <pivotArea dataOnly="0" labelOnly="1" grandRow="1" outline="0" fieldPosition="0"/>
    </format>
    <format dxfId="346">
      <pivotArea dataOnly="0" grandRow="1" axis="axisRow" fieldPosition="0"/>
    </format>
    <format dxfId="3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48">
      <pivotArea type="all" dataOnly="0" outline="0" fieldPosition="0"/>
    </format>
    <format dxfId="349">
      <pivotArea outline="0" collapsedLevelsAreSubtotals="1" fieldPosition="0"/>
    </format>
    <format dxfId="350">
      <pivotArea dataOnly="0" labelOnly="1" grandRow="1" outline="0" fieldPosition="0"/>
    </format>
    <format dxfId="35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2">
      <pivotArea grandRow="1" outline="0" collapsedLevelsAreSubtotals="1" fieldPosition="0"/>
    </format>
    <format dxfId="353">
      <pivotArea dataOnly="0" labelOnly="1" grandRow="1" outline="0" fieldPosition="0"/>
    </format>
    <format dxfId="354">
      <pivotArea grandRow="1" outline="0" collapsedLevelsAreSubtotals="1" fieldPosition="0"/>
    </format>
    <format dxfId="355">
      <pivotArea dataOnly="0" labelOnly="1" grandRow="1" outline="0" fieldPosition="0"/>
    </format>
    <format dxfId="356">
      <pivotArea field="1" type="button" dataOnly="0" labelOnly="1" outline="0"/>
    </format>
    <format dxfId="3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8">
      <pivotArea field="1" type="button" dataOnly="0" labelOnly="1" outline="0"/>
    </format>
    <format dxfId="3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field="3" type="button" dataOnly="0" labelOnly="1" outline="0" axis="axisRow" fieldPosition="0"/>
    </format>
    <format dxfId="4">
      <pivotArea dataOnly="0" labelOnly="1" outline="0" axis="axisValues" fieldPosition="0"/>
    </format>
    <format dxfId="2">
      <pivotArea field="3" type="button" dataOnly="0" labelOnly="1" outline="0" axis="axisRow" fieldPosition="0"/>
    </format>
    <format dxfId="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1" type="count" id="1" iMeasureHier="31">
      <autoFilter ref="A1">
        <filterColumn colId="0">
          <top10 val="10" filterVal="10"/>
        </filterColumn>
      </autoFilter>
    </filter>
    <filter fld="3" type="count" id="2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C10" sqref="C10"/>
    </sheetView>
  </sheetViews>
  <sheetFormatPr defaultRowHeight="14.4" x14ac:dyDescent="0.3"/>
  <cols>
    <col min="2" max="2" width="24.8867187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</cols>
  <sheetData>
    <row r="1" spans="2:6" x14ac:dyDescent="0.3">
      <c r="B1" s="1" t="s">
        <v>0</v>
      </c>
    </row>
    <row r="2" spans="2:6" x14ac:dyDescent="0.3">
      <c r="B2" s="15" t="s">
        <v>1</v>
      </c>
      <c r="C2" s="16" t="s" vm="1">
        <v>2</v>
      </c>
      <c r="E2" s="7" t="s">
        <v>3</v>
      </c>
      <c r="F2" s="7"/>
    </row>
    <row r="3" spans="2:6" x14ac:dyDescent="0.3">
      <c r="B3" s="15" t="s">
        <v>4</v>
      </c>
      <c r="C3" s="16" t="s" vm="2">
        <v>2</v>
      </c>
      <c r="E3" s="7" t="s">
        <v>5</v>
      </c>
      <c r="F3" s="7"/>
    </row>
    <row r="4" spans="2:6" x14ac:dyDescent="0.3">
      <c r="B4" s="15" t="s">
        <v>6</v>
      </c>
      <c r="C4" s="16" t="s" vm="3">
        <v>2</v>
      </c>
      <c r="E4" t="s">
        <v>7</v>
      </c>
    </row>
    <row r="6" spans="2:6" x14ac:dyDescent="0.3">
      <c r="B6" s="8" t="s">
        <v>3</v>
      </c>
      <c r="C6" s="9" t="s">
        <v>8</v>
      </c>
      <c r="D6" s="9" t="s">
        <v>9</v>
      </c>
      <c r="E6" s="9" t="s">
        <v>10</v>
      </c>
      <c r="F6" s="10" t="s">
        <v>11</v>
      </c>
    </row>
    <row r="7" spans="2:6" x14ac:dyDescent="0.3">
      <c r="B7" s="27" t="s">
        <v>12</v>
      </c>
      <c r="C7" s="2">
        <v>1421158.96</v>
      </c>
      <c r="D7" s="2">
        <v>2889321.88</v>
      </c>
      <c r="E7" s="2">
        <v>10924012.960000001</v>
      </c>
      <c r="F7" s="26">
        <v>2.7808224260565946</v>
      </c>
    </row>
    <row r="8" spans="2:6" x14ac:dyDescent="0.3">
      <c r="B8" s="4" t="s">
        <v>13</v>
      </c>
      <c r="C8" s="2"/>
      <c r="D8" s="2">
        <v>162534.09</v>
      </c>
      <c r="E8" s="2">
        <v>805675.63</v>
      </c>
      <c r="F8" s="3">
        <v>3.9569639821406084</v>
      </c>
    </row>
    <row r="9" spans="2:6" x14ac:dyDescent="0.3">
      <c r="B9" s="4" t="s">
        <v>14</v>
      </c>
      <c r="C9" s="2">
        <v>12169170.460000001</v>
      </c>
      <c r="D9" s="2">
        <v>37506624.100000001</v>
      </c>
      <c r="E9" s="2">
        <v>82089923.829999998</v>
      </c>
      <c r="F9" s="3">
        <v>1.1886780215444661</v>
      </c>
    </row>
    <row r="10" spans="2:6" x14ac:dyDescent="0.3">
      <c r="B10" s="4" t="s">
        <v>15</v>
      </c>
      <c r="C10" s="2">
        <v>351590.32</v>
      </c>
      <c r="D10" s="2">
        <v>740367.8</v>
      </c>
      <c r="E10" s="2">
        <v>2265407.25</v>
      </c>
      <c r="F10" s="3">
        <v>2.0598403253085831</v>
      </c>
    </row>
    <row r="11" spans="2:6" x14ac:dyDescent="0.3">
      <c r="B11" s="4" t="s">
        <v>16</v>
      </c>
      <c r="C11" s="2">
        <v>181917.29</v>
      </c>
      <c r="D11" s="2">
        <v>674348.67</v>
      </c>
      <c r="E11" s="2">
        <v>3171742.1</v>
      </c>
      <c r="F11" s="3">
        <v>3.7034156677435131</v>
      </c>
    </row>
    <row r="12" spans="2:6" x14ac:dyDescent="0.3">
      <c r="B12" s="4" t="s">
        <v>17</v>
      </c>
      <c r="C12" s="2">
        <v>7176248.0199999996</v>
      </c>
      <c r="D12" s="2">
        <v>23669537.93</v>
      </c>
      <c r="E12" s="2">
        <v>52979606.530000001</v>
      </c>
      <c r="F12" s="3">
        <v>1.238303370631114</v>
      </c>
    </row>
    <row r="13" spans="2:6" x14ac:dyDescent="0.3">
      <c r="B13" s="4" t="s">
        <v>18</v>
      </c>
      <c r="C13" s="2">
        <v>9582893.7400000002</v>
      </c>
      <c r="D13" s="2">
        <v>17675320.82</v>
      </c>
      <c r="E13" s="2">
        <v>61116567.130000003</v>
      </c>
      <c r="F13" s="3">
        <v>2.4577345301051232</v>
      </c>
    </row>
    <row r="14" spans="2:6" x14ac:dyDescent="0.3">
      <c r="B14" s="4" t="s">
        <v>19</v>
      </c>
      <c r="C14" s="2">
        <v>852541.07</v>
      </c>
      <c r="D14" s="2">
        <v>1772715.57</v>
      </c>
      <c r="E14" s="2">
        <v>6312296.3700000001</v>
      </c>
      <c r="F14" s="3">
        <v>2.5608060744905625</v>
      </c>
    </row>
    <row r="15" spans="2:6" x14ac:dyDescent="0.3">
      <c r="B15" s="4" t="s">
        <v>20</v>
      </c>
      <c r="C15" s="2">
        <v>241323.21</v>
      </c>
      <c r="D15" s="2">
        <v>826086.99</v>
      </c>
      <c r="E15" s="2">
        <v>4072008.35</v>
      </c>
      <c r="F15" s="3">
        <v>3.9292730660241975</v>
      </c>
    </row>
    <row r="16" spans="2:6" x14ac:dyDescent="0.3">
      <c r="B16" s="4" t="s">
        <v>21</v>
      </c>
      <c r="C16" s="2">
        <v>597546.22</v>
      </c>
      <c r="D16" s="2">
        <v>1323922.69</v>
      </c>
      <c r="E16" s="2">
        <v>5508504.8600000003</v>
      </c>
      <c r="F16" s="3">
        <v>3.1607451111816811</v>
      </c>
    </row>
    <row r="17" spans="2:6" x14ac:dyDescent="0.3">
      <c r="B17" s="4" t="s">
        <v>22</v>
      </c>
      <c r="C17" s="2"/>
      <c r="D17" s="2">
        <v>417961.2</v>
      </c>
      <c r="E17" s="2">
        <v>3017815.13</v>
      </c>
      <c r="F17" s="3">
        <v>6.2203236329113798</v>
      </c>
    </row>
    <row r="18" spans="2:6" x14ac:dyDescent="0.3">
      <c r="B18" s="4" t="s">
        <v>23</v>
      </c>
      <c r="C18" s="2">
        <v>905096.71</v>
      </c>
      <c r="D18" s="2">
        <v>2196627.85</v>
      </c>
      <c r="E18" s="2">
        <v>7671381.2999999998</v>
      </c>
      <c r="F18" s="3">
        <v>2.4923445498517189</v>
      </c>
    </row>
    <row r="19" spans="2:6" x14ac:dyDescent="0.3">
      <c r="B19" s="4" t="s">
        <v>24</v>
      </c>
      <c r="C19" s="2">
        <v>462637.92</v>
      </c>
      <c r="D19" s="2">
        <v>1179768.76</v>
      </c>
      <c r="E19" s="2">
        <v>4247167.71</v>
      </c>
      <c r="F19" s="3">
        <v>2.6000001474865297</v>
      </c>
    </row>
    <row r="20" spans="2:6" x14ac:dyDescent="0.3">
      <c r="B20" s="4" t="s">
        <v>25</v>
      </c>
      <c r="C20" s="2">
        <v>1143407.8500000001</v>
      </c>
      <c r="D20" s="2">
        <v>2752286.63</v>
      </c>
      <c r="E20" s="2">
        <v>9285416.5999999996</v>
      </c>
      <c r="F20" s="3">
        <v>2.3737098813723483</v>
      </c>
    </row>
    <row r="21" spans="2:6" x14ac:dyDescent="0.3">
      <c r="B21" s="4" t="s">
        <v>26</v>
      </c>
      <c r="C21" s="2">
        <v>1669064.37</v>
      </c>
      <c r="D21" s="2">
        <v>2473054.08</v>
      </c>
      <c r="E21" s="2">
        <v>7545512.4199999999</v>
      </c>
      <c r="F21" s="3">
        <v>2.0510907468711723</v>
      </c>
    </row>
    <row r="22" spans="2:6" x14ac:dyDescent="0.3">
      <c r="B22" s="4" t="s">
        <v>27</v>
      </c>
      <c r="C22" s="2">
        <v>287996.74</v>
      </c>
      <c r="D22" s="2">
        <v>756818.22</v>
      </c>
      <c r="E22" s="2">
        <v>1868914.36</v>
      </c>
      <c r="F22" s="3">
        <v>1.4694362670074197</v>
      </c>
    </row>
    <row r="23" spans="2:6" x14ac:dyDescent="0.3">
      <c r="B23" s="4" t="s">
        <v>28</v>
      </c>
      <c r="C23" s="2">
        <v>802783.11</v>
      </c>
      <c r="D23" s="2">
        <v>1717525.22</v>
      </c>
      <c r="E23" s="2">
        <v>4140120.59</v>
      </c>
      <c r="F23" s="3">
        <v>1.4105151655356771</v>
      </c>
    </row>
    <row r="24" spans="2:6" x14ac:dyDescent="0.3">
      <c r="B24" s="4" t="s">
        <v>29</v>
      </c>
      <c r="C24" s="2">
        <v>2609242.38</v>
      </c>
      <c r="D24" s="2">
        <v>6265231.9800000004</v>
      </c>
      <c r="E24" s="2">
        <v>15171675.699999999</v>
      </c>
      <c r="F24" s="3">
        <v>1.4215664716695771</v>
      </c>
    </row>
    <row r="25" spans="2:6" x14ac:dyDescent="0.3">
      <c r="B25" s="4" t="s">
        <v>30</v>
      </c>
      <c r="C25" s="2">
        <v>118429.03</v>
      </c>
      <c r="D25" s="2">
        <v>648682.66</v>
      </c>
      <c r="E25" s="2">
        <v>1854965.87</v>
      </c>
      <c r="F25" s="3">
        <v>1.8595891094113721</v>
      </c>
    </row>
    <row r="26" spans="2:6" x14ac:dyDescent="0.3">
      <c r="B26" s="4" t="s">
        <v>31</v>
      </c>
      <c r="C26" s="2"/>
      <c r="D26" s="2">
        <v>143154.04</v>
      </c>
      <c r="E26" s="2">
        <v>722409.08</v>
      </c>
      <c r="F26" s="3">
        <v>4.04637577814779</v>
      </c>
    </row>
    <row r="27" spans="2:6" x14ac:dyDescent="0.3">
      <c r="B27" s="4" t="s">
        <v>32</v>
      </c>
      <c r="C27" s="2">
        <v>104825.53</v>
      </c>
      <c r="D27" s="2">
        <v>748506.75</v>
      </c>
      <c r="E27" s="2">
        <v>2345406.36</v>
      </c>
      <c r="F27" s="3">
        <v>2.1334471733220841</v>
      </c>
    </row>
    <row r="28" spans="2:6" x14ac:dyDescent="0.3">
      <c r="B28" s="4" t="s">
        <v>33</v>
      </c>
      <c r="C28" s="2">
        <v>1804484.17</v>
      </c>
      <c r="D28" s="2">
        <v>2609448.62</v>
      </c>
      <c r="E28" s="2">
        <v>11938162.93</v>
      </c>
      <c r="F28" s="3">
        <v>3.5749752796435588</v>
      </c>
    </row>
    <row r="29" spans="2:6" x14ac:dyDescent="0.3">
      <c r="B29" s="4" t="s">
        <v>34</v>
      </c>
      <c r="C29" s="2">
        <v>2342107.9</v>
      </c>
      <c r="D29" s="2">
        <v>3462178.64</v>
      </c>
      <c r="E29" s="2">
        <v>12420697.800000001</v>
      </c>
      <c r="F29" s="3">
        <v>2.5875381057749234</v>
      </c>
    </row>
    <row r="30" spans="2:6" x14ac:dyDescent="0.3">
      <c r="B30" s="4" t="s">
        <v>35</v>
      </c>
      <c r="C30" s="2">
        <v>181128.45</v>
      </c>
      <c r="D30" s="2">
        <v>679745</v>
      </c>
      <c r="E30" s="2">
        <v>3638823.64</v>
      </c>
      <c r="F30" s="3">
        <v>4.3532186923037317</v>
      </c>
    </row>
    <row r="31" spans="2:6" x14ac:dyDescent="0.3">
      <c r="B31" s="4" t="s">
        <v>36</v>
      </c>
      <c r="C31" s="2">
        <v>416982.09</v>
      </c>
      <c r="D31" s="2">
        <v>833074.59</v>
      </c>
      <c r="E31" s="2">
        <v>4128023.44</v>
      </c>
      <c r="F31" s="3">
        <v>3.9551666676089594</v>
      </c>
    </row>
    <row r="32" spans="2:6" x14ac:dyDescent="0.3">
      <c r="B32" s="4" t="s">
        <v>37</v>
      </c>
      <c r="C32" s="2">
        <v>458809.95</v>
      </c>
      <c r="D32" s="2">
        <v>1317625.2</v>
      </c>
      <c r="E32" s="2">
        <v>5163762.3899999997</v>
      </c>
      <c r="F32" s="3">
        <v>2.9189918271144175</v>
      </c>
    </row>
    <row r="33" spans="2:6" x14ac:dyDescent="0.3">
      <c r="B33" s="4" t="s">
        <v>38</v>
      </c>
      <c r="C33" s="2">
        <v>410976.9</v>
      </c>
      <c r="D33" s="2">
        <v>938709.3</v>
      </c>
      <c r="E33" s="2">
        <v>4187228.54</v>
      </c>
      <c r="F33" s="3">
        <v>3.4606232621749888</v>
      </c>
    </row>
    <row r="34" spans="2:6" x14ac:dyDescent="0.3">
      <c r="B34" s="4" t="s">
        <v>39</v>
      </c>
      <c r="C34" s="2">
        <v>360647.76</v>
      </c>
      <c r="D34" s="2">
        <v>877937.94</v>
      </c>
      <c r="E34" s="2">
        <v>3903920.33</v>
      </c>
      <c r="F34" s="3">
        <v>3.4466928152119731</v>
      </c>
    </row>
    <row r="35" spans="2:6" x14ac:dyDescent="0.3">
      <c r="B35" s="4" t="s">
        <v>40</v>
      </c>
      <c r="C35" s="2">
        <v>786899.1</v>
      </c>
      <c r="D35" s="2">
        <v>1766211.09</v>
      </c>
      <c r="E35" s="2">
        <v>6428628.5999999996</v>
      </c>
      <c r="F35" s="3">
        <v>2.6397849817600227</v>
      </c>
    </row>
    <row r="36" spans="2:6" x14ac:dyDescent="0.3">
      <c r="B36" s="4" t="s">
        <v>41</v>
      </c>
      <c r="C36" s="2">
        <v>1651773.06</v>
      </c>
      <c r="D36" s="2">
        <v>2991636.73</v>
      </c>
      <c r="E36" s="2">
        <v>9819707.9900000002</v>
      </c>
      <c r="F36" s="3">
        <v>2.2823864914908971</v>
      </c>
    </row>
    <row r="37" spans="2:6" x14ac:dyDescent="0.3">
      <c r="B37" s="4" t="s">
        <v>42</v>
      </c>
      <c r="C37" s="2">
        <v>1527093.19</v>
      </c>
      <c r="D37" s="2">
        <v>2021307.6</v>
      </c>
      <c r="E37" s="2">
        <v>7915833.71</v>
      </c>
      <c r="F37" s="3">
        <v>2.916194502014438</v>
      </c>
    </row>
    <row r="38" spans="2:6" x14ac:dyDescent="0.3">
      <c r="B38" s="4" t="s">
        <v>43</v>
      </c>
      <c r="C38" s="2">
        <v>73384.399999999994</v>
      </c>
      <c r="D38" s="2">
        <v>457524.18</v>
      </c>
      <c r="E38" s="2">
        <v>1813067.87</v>
      </c>
      <c r="F38" s="3">
        <v>2.9627804370907791</v>
      </c>
    </row>
    <row r="39" spans="2:6" x14ac:dyDescent="0.3">
      <c r="B39" s="4" t="s">
        <v>44</v>
      </c>
      <c r="C39" s="2">
        <v>2935579.42</v>
      </c>
      <c r="D39" s="2">
        <v>8347860.8200000003</v>
      </c>
      <c r="E39" s="2">
        <v>19285758.77</v>
      </c>
      <c r="F39" s="3">
        <v>1.3102635736085497</v>
      </c>
    </row>
    <row r="40" spans="2:6" x14ac:dyDescent="0.3">
      <c r="B40" s="4" t="s">
        <v>45</v>
      </c>
      <c r="C40" s="2">
        <v>540888.93999999994</v>
      </c>
      <c r="D40" s="2">
        <v>821784.57</v>
      </c>
      <c r="E40" s="2">
        <v>2874380.11</v>
      </c>
      <c r="F40" s="3">
        <v>2.4977294718492953</v>
      </c>
    </row>
    <row r="41" spans="2:6" x14ac:dyDescent="0.3">
      <c r="B41" s="4" t="s">
        <v>46</v>
      </c>
      <c r="C41" s="2">
        <v>561632.18999999994</v>
      </c>
      <c r="D41" s="2">
        <v>1497307.61</v>
      </c>
      <c r="E41" s="2">
        <v>4072202.84</v>
      </c>
      <c r="F41" s="3">
        <v>1.7196835258187189</v>
      </c>
    </row>
    <row r="42" spans="2:6" x14ac:dyDescent="0.3">
      <c r="B42" s="4" t="s">
        <v>47</v>
      </c>
      <c r="C42" s="2">
        <v>1545414.4</v>
      </c>
      <c r="D42" s="2">
        <v>2067836.93</v>
      </c>
      <c r="E42" s="2">
        <v>8670140.25</v>
      </c>
      <c r="F42" s="3">
        <v>3.1928549220755045</v>
      </c>
    </row>
    <row r="43" spans="2:6" x14ac:dyDescent="0.3">
      <c r="B43" s="4" t="s">
        <v>48</v>
      </c>
      <c r="C43" s="2">
        <v>69942.850000000006</v>
      </c>
      <c r="D43" s="2">
        <v>479888.18</v>
      </c>
      <c r="E43" s="2">
        <v>1843217.02</v>
      </c>
      <c r="F43" s="3">
        <v>2.8409302350393379</v>
      </c>
    </row>
    <row r="44" spans="2:6" x14ac:dyDescent="0.3">
      <c r="B44" s="4" t="s">
        <v>49</v>
      </c>
      <c r="C44" s="2">
        <v>416213.19</v>
      </c>
      <c r="D44" s="2">
        <v>1014663.12</v>
      </c>
      <c r="E44" s="2">
        <v>2758212.96</v>
      </c>
      <c r="F44" s="3">
        <v>1.7183534176348105</v>
      </c>
    </row>
    <row r="45" spans="2:6" x14ac:dyDescent="0.3">
      <c r="B45" s="4" t="s">
        <v>50</v>
      </c>
      <c r="C45" s="2"/>
      <c r="D45" s="2">
        <v>162753.95000000001</v>
      </c>
      <c r="E45" s="2">
        <v>1443942.15</v>
      </c>
      <c r="F45" s="3">
        <v>7.8719330621468782</v>
      </c>
    </row>
    <row r="46" spans="2:6" x14ac:dyDescent="0.3">
      <c r="B46" s="4" t="s">
        <v>51</v>
      </c>
      <c r="C46" s="2">
        <v>4682610.4800000004</v>
      </c>
      <c r="D46" s="2">
        <v>5972163.8600000003</v>
      </c>
      <c r="E46" s="2">
        <v>18801025.219999999</v>
      </c>
      <c r="F46" s="3">
        <v>2.1481094056920265</v>
      </c>
    </row>
    <row r="47" spans="2:6" x14ac:dyDescent="0.3">
      <c r="B47" s="4" t="s">
        <v>52</v>
      </c>
      <c r="C47" s="2">
        <v>173080.8</v>
      </c>
      <c r="D47" s="2">
        <v>933136.09</v>
      </c>
      <c r="E47" s="2">
        <v>4807280.34</v>
      </c>
      <c r="F47" s="3">
        <v>4.1517462367145184</v>
      </c>
    </row>
    <row r="48" spans="2:6" x14ac:dyDescent="0.3">
      <c r="B48" s="4" t="s">
        <v>53</v>
      </c>
      <c r="C48" s="2">
        <v>1482289.87</v>
      </c>
      <c r="D48" s="2">
        <v>2113442.65</v>
      </c>
      <c r="E48" s="2">
        <v>8086224.5099999998</v>
      </c>
      <c r="F48" s="3">
        <v>2.8260912875965665</v>
      </c>
    </row>
    <row r="49" spans="2:6" x14ac:dyDescent="0.3">
      <c r="B49" s="4" t="s">
        <v>54</v>
      </c>
      <c r="C49" s="2">
        <v>990022.26</v>
      </c>
      <c r="D49" s="2">
        <v>3417669.59</v>
      </c>
      <c r="E49" s="2">
        <v>16114191.41</v>
      </c>
      <c r="F49" s="3">
        <v>3.7149646815331852</v>
      </c>
    </row>
    <row r="50" spans="2:6" x14ac:dyDescent="0.3">
      <c r="B50" s="4" t="s">
        <v>55</v>
      </c>
      <c r="C50" s="2">
        <v>526231.55000000005</v>
      </c>
      <c r="D50" s="2">
        <v>1626281.17</v>
      </c>
      <c r="E50" s="2">
        <v>4015071.5</v>
      </c>
      <c r="F50" s="3">
        <v>1.4688667458407578</v>
      </c>
    </row>
    <row r="51" spans="2:6" x14ac:dyDescent="0.3">
      <c r="B51" s="4" t="s">
        <v>56</v>
      </c>
      <c r="C51" s="2">
        <v>247519.16</v>
      </c>
      <c r="D51" s="2">
        <v>389012.13</v>
      </c>
      <c r="E51" s="2">
        <v>1117963.1200000001</v>
      </c>
      <c r="F51" s="3">
        <v>1.8738515685873345</v>
      </c>
    </row>
    <row r="52" spans="2:6" x14ac:dyDescent="0.3">
      <c r="B52" s="4" t="s">
        <v>57</v>
      </c>
      <c r="C52" s="2"/>
      <c r="D52" s="2">
        <v>13179.02</v>
      </c>
      <c r="E52" s="2">
        <v>351210.13</v>
      </c>
      <c r="F52" s="3">
        <v>25.649184081972709</v>
      </c>
    </row>
    <row r="53" spans="2:6" x14ac:dyDescent="0.3">
      <c r="B53" s="4" t="s">
        <v>58</v>
      </c>
      <c r="C53" s="2">
        <v>1867175.07</v>
      </c>
      <c r="D53" s="2">
        <v>3728375.26</v>
      </c>
      <c r="E53" s="2">
        <v>9850394.5899999999</v>
      </c>
      <c r="F53" s="3">
        <v>1.6420072828184147</v>
      </c>
    </row>
    <row r="54" spans="2:6" x14ac:dyDescent="0.3">
      <c r="B54" s="4" t="s">
        <v>59</v>
      </c>
      <c r="C54" s="2">
        <v>259089.69</v>
      </c>
      <c r="D54" s="2">
        <v>401692.64</v>
      </c>
      <c r="E54" s="2">
        <v>1199362.8600000001</v>
      </c>
      <c r="F54" s="3">
        <v>1.9857725548568679</v>
      </c>
    </row>
    <row r="55" spans="2:6" x14ac:dyDescent="0.3">
      <c r="B55" s="4" t="s">
        <v>60</v>
      </c>
      <c r="C55" s="2">
        <v>458873.63</v>
      </c>
      <c r="D55" s="2">
        <v>1099603.57</v>
      </c>
      <c r="E55" s="2">
        <v>3882560.96</v>
      </c>
      <c r="F55" s="3">
        <v>2.530873367390031</v>
      </c>
    </row>
    <row r="56" spans="2:6" x14ac:dyDescent="0.3">
      <c r="B56" s="27" t="s">
        <v>61</v>
      </c>
      <c r="C56" s="2">
        <v>1593507.3</v>
      </c>
      <c r="D56" s="2">
        <v>2456724.54</v>
      </c>
      <c r="E56" s="2">
        <v>10825195.029999999</v>
      </c>
      <c r="F56" s="3">
        <v>3.4063527895561294</v>
      </c>
    </row>
    <row r="57" spans="2:6" x14ac:dyDescent="0.3">
      <c r="B57" s="27" t="s">
        <v>62</v>
      </c>
      <c r="C57" s="2">
        <v>510186.17</v>
      </c>
      <c r="D57" s="2">
        <v>1454505.18</v>
      </c>
      <c r="E57" s="2">
        <v>5273396.54</v>
      </c>
      <c r="F57" s="3">
        <v>2.6255605084885296</v>
      </c>
    </row>
    <row r="58" spans="2:6" x14ac:dyDescent="0.3">
      <c r="B58" s="4" t="s">
        <v>63</v>
      </c>
      <c r="C58" s="2">
        <v>813378.54</v>
      </c>
      <c r="D58" s="2">
        <v>1747581.69</v>
      </c>
      <c r="E58" s="2">
        <v>5443873.3600000003</v>
      </c>
      <c r="F58" s="3">
        <v>2.1150894926119306</v>
      </c>
    </row>
    <row r="59" spans="2:6" x14ac:dyDescent="0.3">
      <c r="B59" s="4" t="s">
        <v>64</v>
      </c>
      <c r="C59" s="2">
        <v>1617662.51</v>
      </c>
      <c r="D59" s="2">
        <v>2574641.21</v>
      </c>
      <c r="E59" s="2">
        <v>9729512.7300000004</v>
      </c>
      <c r="F59" s="3">
        <v>2.7789780930291257</v>
      </c>
    </row>
    <row r="60" spans="2:6" x14ac:dyDescent="0.3">
      <c r="B60" s="4" t="s">
        <v>65</v>
      </c>
      <c r="C60" s="2">
        <v>389161.04</v>
      </c>
      <c r="D60" s="2">
        <v>1005042.45</v>
      </c>
      <c r="E60" s="2">
        <v>4056096.9</v>
      </c>
      <c r="F60" s="3">
        <v>3.035746848304766</v>
      </c>
    </row>
    <row r="61" spans="2:6" x14ac:dyDescent="0.3">
      <c r="B61" s="4" t="s">
        <v>66</v>
      </c>
      <c r="C61" s="2">
        <v>4827925.58</v>
      </c>
      <c r="D61" s="2">
        <v>6437330.6799999997</v>
      </c>
      <c r="E61" s="2">
        <v>20697519.780000001</v>
      </c>
      <c r="F61" s="3">
        <v>2.2152332711918414</v>
      </c>
    </row>
    <row r="62" spans="2:6" x14ac:dyDescent="0.3">
      <c r="B62" s="4" t="s">
        <v>67</v>
      </c>
      <c r="C62" s="2">
        <v>234404.94</v>
      </c>
      <c r="D62" s="2">
        <v>383094.89</v>
      </c>
      <c r="E62" s="2">
        <v>1189344.75</v>
      </c>
      <c r="F62" s="3">
        <v>2.1045696015418005</v>
      </c>
    </row>
    <row r="63" spans="2:6" x14ac:dyDescent="0.3">
      <c r="B63" s="4" t="s">
        <v>68</v>
      </c>
      <c r="C63" s="2">
        <v>550457.97</v>
      </c>
      <c r="D63" s="2">
        <v>1073719.8400000001</v>
      </c>
      <c r="E63" s="2">
        <v>4655996</v>
      </c>
      <c r="F63" s="3">
        <v>3.3363229648434176</v>
      </c>
    </row>
    <row r="64" spans="2:6" x14ac:dyDescent="0.3">
      <c r="B64" s="4" t="s">
        <v>69</v>
      </c>
      <c r="C64" s="2">
        <v>559826.12</v>
      </c>
      <c r="D64" s="2">
        <v>1673339.61</v>
      </c>
      <c r="E64" s="2">
        <v>4355023.83</v>
      </c>
      <c r="F64" s="3">
        <v>1.6025941201499434</v>
      </c>
    </row>
    <row r="65" spans="2:6" x14ac:dyDescent="0.3">
      <c r="B65" s="4" t="s">
        <v>70</v>
      </c>
      <c r="C65" s="2">
        <v>1244018.82</v>
      </c>
      <c r="D65" s="2">
        <v>2851347.4</v>
      </c>
      <c r="E65" s="2">
        <v>8752286.6999999993</v>
      </c>
      <c r="F65" s="3">
        <v>2.0695266034577195</v>
      </c>
    </row>
    <row r="66" spans="2:6" x14ac:dyDescent="0.3">
      <c r="B66" s="4" t="s">
        <v>71</v>
      </c>
      <c r="C66" s="2">
        <v>91227.199999999997</v>
      </c>
      <c r="D66" s="2">
        <v>531219.65</v>
      </c>
      <c r="E66" s="2">
        <v>2118516.9900000002</v>
      </c>
      <c r="F66" s="3">
        <v>2.9880245205537865</v>
      </c>
    </row>
    <row r="67" spans="2:6" x14ac:dyDescent="0.3">
      <c r="B67" s="4" t="s">
        <v>72</v>
      </c>
      <c r="C67" s="2">
        <v>1893824.51</v>
      </c>
      <c r="D67" s="2">
        <v>4415642.7300000004</v>
      </c>
      <c r="E67" s="2">
        <v>12186268.619999999</v>
      </c>
      <c r="F67" s="3">
        <v>1.759794975532361</v>
      </c>
    </row>
    <row r="68" spans="2:6" x14ac:dyDescent="0.3">
      <c r="B68" s="4" t="s">
        <v>73</v>
      </c>
      <c r="C68" s="2">
        <v>222638.47</v>
      </c>
      <c r="D68" s="2">
        <v>1325489.44</v>
      </c>
      <c r="E68" s="2">
        <v>3295972.5</v>
      </c>
      <c r="F68" s="3">
        <v>1.4866078902899447</v>
      </c>
    </row>
    <row r="69" spans="2:6" x14ac:dyDescent="0.3">
      <c r="B69" s="4" t="s">
        <v>74</v>
      </c>
      <c r="C69" s="2">
        <v>598527.31999999995</v>
      </c>
      <c r="D69" s="2">
        <v>1608113.42</v>
      </c>
      <c r="E69" s="2">
        <v>7349581.1100000003</v>
      </c>
      <c r="F69" s="3">
        <v>3.5703126524496018</v>
      </c>
    </row>
    <row r="70" spans="2:6" x14ac:dyDescent="0.3">
      <c r="B70" s="4" t="s">
        <v>75</v>
      </c>
      <c r="C70" s="2">
        <v>1730790.48</v>
      </c>
      <c r="D70" s="2">
        <v>2145221.92</v>
      </c>
      <c r="E70" s="2">
        <v>8533368.9800000004</v>
      </c>
      <c r="F70" s="3">
        <v>2.9778490516263236</v>
      </c>
    </row>
    <row r="71" spans="2:6" x14ac:dyDescent="0.3">
      <c r="B71" s="27" t="s">
        <v>76</v>
      </c>
      <c r="C71" s="2">
        <v>1553625.99</v>
      </c>
      <c r="D71" s="2">
        <v>2235120.4</v>
      </c>
      <c r="E71" s="2">
        <v>7780406.0599999996</v>
      </c>
      <c r="F71" s="3">
        <v>2.4809785012028884</v>
      </c>
    </row>
    <row r="72" spans="2:6" x14ac:dyDescent="0.3">
      <c r="B72" s="4" t="s">
        <v>77</v>
      </c>
      <c r="C72" s="2">
        <v>1258182.06</v>
      </c>
      <c r="D72" s="2">
        <v>2625411.79</v>
      </c>
      <c r="E72" s="2">
        <v>9725785.1999999993</v>
      </c>
      <c r="F72" s="3">
        <v>2.7044798979896405</v>
      </c>
    </row>
    <row r="73" spans="2:6" x14ac:dyDescent="0.3">
      <c r="B73" s="6" t="s">
        <v>78</v>
      </c>
      <c r="C73" s="2">
        <v>340189.93</v>
      </c>
      <c r="D73" s="2">
        <v>1564958.26</v>
      </c>
      <c r="E73" s="2">
        <v>5261424.08</v>
      </c>
      <c r="F73" s="5">
        <v>2.3620219877302033</v>
      </c>
    </row>
    <row r="74" spans="2:6" x14ac:dyDescent="0.3">
      <c r="B74" s="11" t="s">
        <v>79</v>
      </c>
      <c r="C74" s="12">
        <v>87478258.349999994</v>
      </c>
      <c r="D74" s="12">
        <v>196690953.08000001</v>
      </c>
      <c r="E74" s="12">
        <v>598877095.26999998</v>
      </c>
      <c r="F74" s="13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18"/>
  <sheetViews>
    <sheetView showGridLines="0" view="pageLayout" zoomScale="118" zoomScaleNormal="160" zoomScalePageLayoutView="118" workbookViewId="0">
      <selection activeCell="B10" sqref="B10"/>
    </sheetView>
  </sheetViews>
  <sheetFormatPr defaultRowHeight="14.4" x14ac:dyDescent="0.3"/>
  <cols>
    <col min="2" max="2" width="39" bestFit="1" customWidth="1"/>
    <col min="3" max="3" width="6.21875" bestFit="1" customWidth="1"/>
    <col min="4" max="4" width="7.6640625" bestFit="1" customWidth="1"/>
    <col min="5" max="5" width="23.88671875" bestFit="1" customWidth="1"/>
    <col min="6" max="6" width="10.88671875" bestFit="1" customWidth="1"/>
    <col min="7" max="7" width="8.109375" bestFit="1" customWidth="1"/>
  </cols>
  <sheetData>
    <row r="1" spans="2:8" x14ac:dyDescent="0.3">
      <c r="B1" s="1" t="s">
        <v>0</v>
      </c>
    </row>
    <row r="2" spans="2:8" x14ac:dyDescent="0.3">
      <c r="B2" s="18" t="s">
        <v>94</v>
      </c>
      <c r="C2" s="17" t="s" vm="4">
        <v>2</v>
      </c>
      <c r="E2" s="7" t="s">
        <v>80</v>
      </c>
      <c r="F2" s="7"/>
    </row>
    <row r="3" spans="2:8" x14ac:dyDescent="0.3">
      <c r="B3" s="18" t="s">
        <v>1</v>
      </c>
      <c r="C3" s="17" t="s" vm="1">
        <v>2</v>
      </c>
      <c r="E3" s="7" t="s">
        <v>81</v>
      </c>
      <c r="F3" s="7"/>
    </row>
    <row r="4" spans="2:8" x14ac:dyDescent="0.3">
      <c r="B4" s="18" t="s">
        <v>6</v>
      </c>
      <c r="C4" s="17" t="s" vm="3">
        <v>2</v>
      </c>
      <c r="E4" t="s">
        <v>82</v>
      </c>
    </row>
    <row r="6" spans="2:8" x14ac:dyDescent="0.3">
      <c r="B6" s="19" t="s">
        <v>83</v>
      </c>
      <c r="C6" s="20" t="s">
        <v>9</v>
      </c>
      <c r="D6" s="20" t="s">
        <v>10</v>
      </c>
      <c r="E6" s="21" t="s">
        <v>11</v>
      </c>
    </row>
    <row r="7" spans="2:8" x14ac:dyDescent="0.3">
      <c r="B7" s="27" t="s">
        <v>90</v>
      </c>
      <c r="C7" s="25">
        <v>25111.06</v>
      </c>
      <c r="D7" s="25">
        <v>1437236.73</v>
      </c>
      <c r="E7" s="26">
        <v>56.235207514139184</v>
      </c>
      <c r="H7" s="14"/>
    </row>
    <row r="8" spans="2:8" x14ac:dyDescent="0.3">
      <c r="B8" s="27" t="s">
        <v>92</v>
      </c>
      <c r="C8" s="25">
        <v>432975.45</v>
      </c>
      <c r="D8" s="25">
        <v>11211859.029999999</v>
      </c>
      <c r="E8" s="26">
        <v>24.894907043805834</v>
      </c>
      <c r="H8" s="14"/>
    </row>
    <row r="9" spans="2:8" x14ac:dyDescent="0.3">
      <c r="B9" s="27" t="s">
        <v>89</v>
      </c>
      <c r="C9" s="25">
        <v>68492.95</v>
      </c>
      <c r="D9" s="25">
        <v>1227566.43</v>
      </c>
      <c r="E9" s="26">
        <v>16.922522390990608</v>
      </c>
      <c r="H9" s="14"/>
    </row>
    <row r="10" spans="2:8" x14ac:dyDescent="0.3">
      <c r="B10" s="27" t="s">
        <v>88</v>
      </c>
      <c r="C10" s="25">
        <v>52983.41</v>
      </c>
      <c r="D10" s="25">
        <v>937207.26</v>
      </c>
      <c r="E10" s="26">
        <v>16.688692743634281</v>
      </c>
      <c r="H10" s="14"/>
    </row>
    <row r="11" spans="2:8" x14ac:dyDescent="0.3">
      <c r="B11" s="27" t="s">
        <v>87</v>
      </c>
      <c r="C11" s="25">
        <v>48711.25</v>
      </c>
      <c r="D11" s="25">
        <v>837583.23</v>
      </c>
      <c r="E11" s="26">
        <v>16.194862172496087</v>
      </c>
      <c r="H11" s="14"/>
    </row>
    <row r="12" spans="2:8" x14ac:dyDescent="0.3">
      <c r="B12" s="27" t="s">
        <v>86</v>
      </c>
      <c r="C12" s="25">
        <v>670943.94999999995</v>
      </c>
      <c r="D12" s="25">
        <v>5159507.3099999996</v>
      </c>
      <c r="E12" s="26">
        <v>6.6899229958031512</v>
      </c>
      <c r="H12" s="14"/>
    </row>
    <row r="13" spans="2:8" x14ac:dyDescent="0.3">
      <c r="B13" s="27" t="s">
        <v>84</v>
      </c>
      <c r="C13" s="25">
        <v>3017651.26</v>
      </c>
      <c r="D13" s="25">
        <v>19350888.969999999</v>
      </c>
      <c r="E13" s="26">
        <v>5.4125663646103357</v>
      </c>
      <c r="H13" s="14"/>
    </row>
    <row r="14" spans="2:8" x14ac:dyDescent="0.3">
      <c r="B14" s="27" t="s">
        <v>91</v>
      </c>
      <c r="C14" s="25">
        <v>647812.53</v>
      </c>
      <c r="D14" s="25">
        <v>3806948.89</v>
      </c>
      <c r="E14" s="26">
        <v>4.8766212657232799</v>
      </c>
      <c r="H14" s="14"/>
    </row>
    <row r="15" spans="2:8" x14ac:dyDescent="0.3">
      <c r="B15" s="27" t="s">
        <v>85</v>
      </c>
      <c r="C15" s="25">
        <v>780509.95</v>
      </c>
      <c r="D15" s="25">
        <v>4379743.4400000004</v>
      </c>
      <c r="E15" s="26">
        <v>4.6113870681597335</v>
      </c>
      <c r="H15" s="14"/>
    </row>
    <row r="16" spans="2:8" x14ac:dyDescent="0.3">
      <c r="B16" s="27" t="s">
        <v>93</v>
      </c>
      <c r="C16" s="25">
        <v>688701.91</v>
      </c>
      <c r="D16" s="25">
        <v>3640101.9</v>
      </c>
      <c r="E16" s="26">
        <v>4.2854534699925537</v>
      </c>
      <c r="H16" s="14"/>
    </row>
    <row r="17" spans="2:8" x14ac:dyDescent="0.3">
      <c r="B17" s="11" t="s">
        <v>79</v>
      </c>
      <c r="C17" s="12">
        <v>6433893.7199999997</v>
      </c>
      <c r="D17" s="12">
        <v>51988643.189999998</v>
      </c>
      <c r="E17" s="13">
        <v>7.0804323870615633</v>
      </c>
      <c r="H17" s="14"/>
    </row>
    <row r="18" spans="2:8" x14ac:dyDescent="0.3">
      <c r="H18" s="14"/>
    </row>
  </sheetData>
  <conditionalFormatting pivot="1" sqref="E7:E16">
    <cfRule type="dataBar" priority="3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{AA73C34D-3738-44B4-B9E5-C8E33FDD0649}</x14:id>
        </ext>
      </extLst>
    </cfRule>
  </conditionalFormatting>
  <conditionalFormatting pivot="1" sqref="C7:C16">
    <cfRule type="colorScale" priority="2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conditionalFormatting pivot="1" sqref="D7:D16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A73C34D-3738-44B4-B9E5-C8E33FDD0649}">
            <x14:dataBar minLength="0" maxLength="100" border="1">
              <x14:cfvo type="autoMin"/>
              <x14:cfvo type="autoMax"/>
              <x14:borderColor rgb="FFFFB628"/>
              <x14:negativeFill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7C1AD9-D5A8-4921-BD1B-6FF77CF0C394}">
  <dimension ref="B1:H18"/>
  <sheetViews>
    <sheetView showGridLines="0" view="pageLayout" zoomScale="118" zoomScaleNormal="160" zoomScalePageLayoutView="118" workbookViewId="0">
      <selection activeCell="D15" sqref="D15"/>
    </sheetView>
  </sheetViews>
  <sheetFormatPr defaultRowHeight="14.4" x14ac:dyDescent="0.3"/>
  <cols>
    <col min="2" max="2" width="12.88671875" bestFit="1" customWidth="1"/>
    <col min="3" max="4" width="8.88671875" bestFit="1" customWidth="1"/>
    <col min="5" max="5" width="23" bestFit="1" customWidth="1"/>
    <col min="6" max="6" width="10.88671875" bestFit="1" customWidth="1"/>
    <col min="7" max="7" width="8.109375" bestFit="1" customWidth="1"/>
  </cols>
  <sheetData>
    <row r="1" spans="2:8" x14ac:dyDescent="0.3">
      <c r="B1" s="1" t="s">
        <v>0</v>
      </c>
    </row>
    <row r="2" spans="2:8" x14ac:dyDescent="0.3">
      <c r="E2" s="7"/>
      <c r="F2" s="7"/>
    </row>
    <row r="3" spans="2:8" x14ac:dyDescent="0.3">
      <c r="B3" s="18" t="s">
        <v>94</v>
      </c>
      <c r="C3" s="17" t="s" vm="4">
        <v>2</v>
      </c>
      <c r="E3" s="7" t="s">
        <v>95</v>
      </c>
      <c r="F3" s="7"/>
    </row>
    <row r="4" spans="2:8" x14ac:dyDescent="0.3">
      <c r="B4" s="18" t="s">
        <v>1</v>
      </c>
      <c r="C4" s="17" t="s" vm="1">
        <v>2</v>
      </c>
      <c r="E4" t="s">
        <v>82</v>
      </c>
    </row>
    <row r="6" spans="2:8" x14ac:dyDescent="0.3">
      <c r="B6" s="31" t="s">
        <v>99</v>
      </c>
      <c r="C6" s="20" t="s">
        <v>9</v>
      </c>
      <c r="D6" s="20" t="s">
        <v>10</v>
      </c>
      <c r="E6" s="21" t="s">
        <v>11</v>
      </c>
    </row>
    <row r="7" spans="2:8" x14ac:dyDescent="0.3">
      <c r="B7" s="27" t="s">
        <v>98</v>
      </c>
      <c r="C7" s="25">
        <v>51381236.68</v>
      </c>
      <c r="D7" s="25">
        <v>94734636.299999997</v>
      </c>
      <c r="E7" s="26">
        <v>0.84375936472691371</v>
      </c>
      <c r="H7" s="14"/>
    </row>
    <row r="8" spans="2:8" x14ac:dyDescent="0.3">
      <c r="B8" s="27" t="s">
        <v>96</v>
      </c>
      <c r="C8" s="25">
        <v>105240750.19</v>
      </c>
      <c r="D8" s="25">
        <v>338378682.16000003</v>
      </c>
      <c r="E8" s="26">
        <v>2.2152819278568088</v>
      </c>
      <c r="H8" s="14"/>
    </row>
    <row r="9" spans="2:8" x14ac:dyDescent="0.3">
      <c r="B9" s="27" t="s">
        <v>97</v>
      </c>
      <c r="C9" s="25">
        <v>40068966.210000001</v>
      </c>
      <c r="D9" s="25">
        <v>165763776.81</v>
      </c>
      <c r="E9" s="26">
        <v>3.1369616560916009</v>
      </c>
      <c r="H9" s="14"/>
    </row>
    <row r="10" spans="2:8" x14ac:dyDescent="0.3">
      <c r="B10" s="11" t="s">
        <v>79</v>
      </c>
      <c r="C10" s="12">
        <v>196690953.08000001</v>
      </c>
      <c r="D10" s="12">
        <v>598877095.26999998</v>
      </c>
      <c r="E10" s="13">
        <v>2.0447617742053392</v>
      </c>
      <c r="H10" s="14"/>
    </row>
    <row r="11" spans="2:8" x14ac:dyDescent="0.3">
      <c r="H11" s="14"/>
    </row>
    <row r="12" spans="2:8" x14ac:dyDescent="0.3">
      <c r="H12" s="14"/>
    </row>
    <row r="13" spans="2:8" x14ac:dyDescent="0.3">
      <c r="H13" s="14"/>
    </row>
    <row r="14" spans="2:8" x14ac:dyDescent="0.3">
      <c r="H14" s="14"/>
    </row>
    <row r="15" spans="2:8" x14ac:dyDescent="0.3">
      <c r="H15" s="14"/>
    </row>
    <row r="16" spans="2:8" x14ac:dyDescent="0.3">
      <c r="H16" s="14"/>
    </row>
    <row r="17" spans="8:8" x14ac:dyDescent="0.3">
      <c r="H17" s="14"/>
    </row>
    <row r="18" spans="8:8" x14ac:dyDescent="0.3">
      <c r="H18" s="14"/>
    </row>
  </sheetData>
  <conditionalFormatting pivot="1" sqref="C7:C9">
    <cfRule type="colorScale" priority="3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D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{3593164A-E420-4B26-B809-8295B1268A5B}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593164A-E420-4B26-B809-8295B1268A5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BA18A1-03E8-4B28-A877-59B76CF6A70F}">
  <dimension ref="B1:F26"/>
  <sheetViews>
    <sheetView showGridLines="0" tabSelected="1" view="pageLayout" zoomScale="99" zoomScaleNormal="110" zoomScalePageLayoutView="99" workbookViewId="0">
      <selection activeCell="B23" sqref="B23"/>
    </sheetView>
  </sheetViews>
  <sheetFormatPr defaultRowHeight="14.4" x14ac:dyDescent="0.3"/>
  <cols>
    <col min="2" max="2" width="25.5546875" customWidth="1"/>
    <col min="3" max="3" width="8.44140625" customWidth="1"/>
    <col min="4" max="4" width="9.44140625" bestFit="1" customWidth="1"/>
    <col min="5" max="5" width="15.77734375" bestFit="1" customWidth="1"/>
    <col min="6" max="6" width="9.44140625" bestFit="1" customWidth="1"/>
  </cols>
  <sheetData>
    <row r="1" spans="2:6" x14ac:dyDescent="0.3">
      <c r="B1" s="1" t="s">
        <v>0</v>
      </c>
    </row>
    <row r="2" spans="2:6" x14ac:dyDescent="0.3">
      <c r="B2" s="46" t="s">
        <v>1</v>
      </c>
      <c r="C2" s="30" t="s" vm="1">
        <v>2</v>
      </c>
      <c r="E2" s="7"/>
      <c r="F2" s="7"/>
    </row>
    <row r="3" spans="2:6" ht="15.6" x14ac:dyDescent="0.3">
      <c r="B3" s="19" t="s">
        <v>4</v>
      </c>
      <c r="C3" s="22" t="s" vm="2">
        <v>2</v>
      </c>
      <c r="E3" s="47" t="s">
        <v>124</v>
      </c>
      <c r="F3" s="7"/>
    </row>
    <row r="4" spans="2:6" x14ac:dyDescent="0.3">
      <c r="B4" s="19" t="s">
        <v>6</v>
      </c>
      <c r="C4" s="22" t="s" vm="3">
        <v>2</v>
      </c>
      <c r="E4" t="s">
        <v>7</v>
      </c>
    </row>
    <row r="6" spans="2:6" x14ac:dyDescent="0.3">
      <c r="B6" s="31" t="s">
        <v>123</v>
      </c>
      <c r="C6" s="32" t="s">
        <v>126</v>
      </c>
    </row>
    <row r="7" spans="2:6" x14ac:dyDescent="0.3">
      <c r="B7" s="27" t="s">
        <v>105</v>
      </c>
      <c r="C7" s="25">
        <v>3376565</v>
      </c>
    </row>
    <row r="8" spans="2:6" x14ac:dyDescent="0.3">
      <c r="B8" s="27" t="s">
        <v>106</v>
      </c>
      <c r="C8" s="25">
        <v>3975074</v>
      </c>
    </row>
    <row r="9" spans="2:6" x14ac:dyDescent="0.3">
      <c r="B9" s="27" t="s">
        <v>113</v>
      </c>
      <c r="C9" s="25">
        <v>4151008</v>
      </c>
    </row>
    <row r="10" spans="2:6" x14ac:dyDescent="0.3">
      <c r="B10" s="27" t="s">
        <v>114</v>
      </c>
      <c r="C10" s="25">
        <v>3371170</v>
      </c>
    </row>
    <row r="11" spans="2:6" x14ac:dyDescent="0.3">
      <c r="B11" s="27" t="s">
        <v>115</v>
      </c>
      <c r="C11" s="25">
        <v>4126295</v>
      </c>
    </row>
    <row r="12" spans="2:6" x14ac:dyDescent="0.3">
      <c r="B12" s="11" t="s">
        <v>79</v>
      </c>
      <c r="C12" s="12">
        <v>19000112</v>
      </c>
    </row>
    <row r="13" spans="2:6" x14ac:dyDescent="0.3">
      <c r="B13" s="28"/>
      <c r="C13" s="29"/>
    </row>
    <row r="15" spans="2:6" x14ac:dyDescent="0.3">
      <c r="B15" s="1" t="s">
        <v>0</v>
      </c>
    </row>
    <row r="16" spans="2:6" x14ac:dyDescent="0.3">
      <c r="B16" s="37" t="s">
        <v>1</v>
      </c>
      <c r="C16" s="38" t="s" vm="1">
        <v>2</v>
      </c>
    </row>
    <row r="17" spans="2:5" ht="15.6" x14ac:dyDescent="0.3">
      <c r="B17" s="39" t="s">
        <v>4</v>
      </c>
      <c r="C17" s="40" t="s" vm="5">
        <v>2</v>
      </c>
      <c r="E17" s="47" t="s">
        <v>125</v>
      </c>
    </row>
    <row r="18" spans="2:5" x14ac:dyDescent="0.3">
      <c r="B18" s="39" t="s">
        <v>6</v>
      </c>
      <c r="C18" s="40" t="s" vm="3">
        <v>2</v>
      </c>
      <c r="E18" t="s">
        <v>7</v>
      </c>
    </row>
    <row r="19" spans="2:5" x14ac:dyDescent="0.3">
      <c r="B19" s="35"/>
      <c r="C19" s="35"/>
    </row>
    <row r="20" spans="2:5" x14ac:dyDescent="0.3">
      <c r="B20" s="41" t="s">
        <v>103</v>
      </c>
      <c r="C20" s="42" t="s">
        <v>126</v>
      </c>
    </row>
    <row r="21" spans="2:5" x14ac:dyDescent="0.3">
      <c r="B21" s="36" t="s">
        <v>102</v>
      </c>
      <c r="C21" s="48">
        <v>51721</v>
      </c>
    </row>
    <row r="22" spans="2:5" x14ac:dyDescent="0.3">
      <c r="B22" s="36" t="s">
        <v>108</v>
      </c>
      <c r="C22" s="48">
        <v>63059</v>
      </c>
    </row>
    <row r="23" spans="2:5" x14ac:dyDescent="0.3">
      <c r="B23" s="36" t="s">
        <v>86</v>
      </c>
      <c r="C23" s="48">
        <v>15224</v>
      </c>
    </row>
    <row r="24" spans="2:5" x14ac:dyDescent="0.3">
      <c r="B24" s="36" t="s">
        <v>109</v>
      </c>
      <c r="C24" s="48">
        <v>8854</v>
      </c>
    </row>
    <row r="25" spans="2:5" x14ac:dyDescent="0.3">
      <c r="B25" s="36" t="s">
        <v>92</v>
      </c>
      <c r="C25" s="48">
        <v>36029</v>
      </c>
    </row>
    <row r="26" spans="2:5" x14ac:dyDescent="0.3">
      <c r="B26" s="43" t="s">
        <v>79</v>
      </c>
      <c r="C26" s="49">
        <v>174887</v>
      </c>
    </row>
  </sheetData>
  <conditionalFormatting pivot="1" sqref="C7:C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1:C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E7F5C3-E233-4295-A20A-71900ECB14B5}">
  <dimension ref="B1:F23"/>
  <sheetViews>
    <sheetView showGridLines="0" view="pageLayout" topLeftCell="A8" zoomScale="130" zoomScaleNormal="160" zoomScalePageLayoutView="130" workbookViewId="0">
      <selection activeCell="B10" sqref="B10"/>
    </sheetView>
  </sheetViews>
  <sheetFormatPr defaultRowHeight="14.4" x14ac:dyDescent="0.3"/>
  <cols>
    <col min="2" max="2" width="37.21875" bestFit="1" customWidth="1"/>
    <col min="3" max="3" width="8.77734375" bestFit="1" customWidth="1"/>
    <col min="4" max="4" width="11.6640625" bestFit="1" customWidth="1"/>
    <col min="5" max="5" width="23.5546875" bestFit="1" customWidth="1"/>
    <col min="6" max="6" width="9.44140625" bestFit="1" customWidth="1"/>
  </cols>
  <sheetData>
    <row r="1" spans="2:6" x14ac:dyDescent="0.3">
      <c r="B1" s="1" t="s">
        <v>0</v>
      </c>
    </row>
    <row r="2" spans="2:6" x14ac:dyDescent="0.3">
      <c r="B2" s="15" t="s">
        <v>1</v>
      </c>
      <c r="C2" s="16" t="s" vm="1">
        <v>2</v>
      </c>
      <c r="E2" s="7" t="s">
        <v>3</v>
      </c>
      <c r="F2" s="7"/>
    </row>
    <row r="3" spans="2:6" x14ac:dyDescent="0.3">
      <c r="B3" s="15" t="s">
        <v>4</v>
      </c>
      <c r="C3" s="16" t="s" vm="2">
        <v>2</v>
      </c>
      <c r="E3" s="7" t="s">
        <v>5</v>
      </c>
      <c r="F3" s="7"/>
    </row>
    <row r="4" spans="2:6" x14ac:dyDescent="0.3">
      <c r="B4" s="15" t="s">
        <v>6</v>
      </c>
      <c r="C4" s="16" t="s" vm="3">
        <v>2</v>
      </c>
      <c r="E4" t="s">
        <v>7</v>
      </c>
    </row>
    <row r="6" spans="2:6" x14ac:dyDescent="0.3">
      <c r="B6" s="44" t="s">
        <v>3</v>
      </c>
      <c r="C6" s="45" t="s">
        <v>10</v>
      </c>
    </row>
    <row r="7" spans="2:6" x14ac:dyDescent="0.3">
      <c r="B7" s="23" t="s">
        <v>101</v>
      </c>
      <c r="C7" s="33">
        <v>4394981.7300000004</v>
      </c>
    </row>
    <row r="8" spans="2:6" x14ac:dyDescent="0.3">
      <c r="B8" s="24" t="s">
        <v>104</v>
      </c>
      <c r="C8" s="34">
        <v>14207395.529999999</v>
      </c>
    </row>
    <row r="9" spans="2:6" x14ac:dyDescent="0.3">
      <c r="B9" s="24" t="s">
        <v>107</v>
      </c>
      <c r="C9" s="34">
        <v>19524227.91</v>
      </c>
    </row>
    <row r="10" spans="2:6" x14ac:dyDescent="0.3">
      <c r="B10" s="24" t="s">
        <v>108</v>
      </c>
      <c r="C10" s="34">
        <v>11701437.68</v>
      </c>
    </row>
    <row r="11" spans="2:6" x14ac:dyDescent="0.3">
      <c r="B11" s="24" t="s">
        <v>109</v>
      </c>
      <c r="C11" s="34">
        <v>3508874.52</v>
      </c>
    </row>
    <row r="12" spans="2:6" x14ac:dyDescent="0.3">
      <c r="B12" s="24" t="s">
        <v>110</v>
      </c>
      <c r="C12" s="34">
        <v>4210009.2300000004</v>
      </c>
    </row>
    <row r="13" spans="2:6" x14ac:dyDescent="0.3">
      <c r="B13" s="24" t="s">
        <v>111</v>
      </c>
      <c r="C13" s="34">
        <v>4862675.75</v>
      </c>
    </row>
    <row r="14" spans="2:6" x14ac:dyDescent="0.3">
      <c r="B14" s="24" t="s">
        <v>112</v>
      </c>
      <c r="C14" s="34">
        <v>1676224.51</v>
      </c>
    </row>
    <row r="15" spans="2:6" x14ac:dyDescent="0.3">
      <c r="B15" s="24" t="s">
        <v>116</v>
      </c>
      <c r="C15" s="34">
        <v>13657515.859999999</v>
      </c>
    </row>
    <row r="16" spans="2:6" x14ac:dyDescent="0.3">
      <c r="B16" s="24" t="s">
        <v>117</v>
      </c>
      <c r="C16" s="34">
        <v>2846079.8</v>
      </c>
    </row>
    <row r="17" spans="2:3" x14ac:dyDescent="0.3">
      <c r="B17" s="24" t="s">
        <v>118</v>
      </c>
      <c r="C17" s="34">
        <v>2294921.14</v>
      </c>
    </row>
    <row r="18" spans="2:3" x14ac:dyDescent="0.3">
      <c r="B18" s="24" t="s">
        <v>119</v>
      </c>
      <c r="C18" s="34">
        <v>21983053.98</v>
      </c>
    </row>
    <row r="19" spans="2:3" x14ac:dyDescent="0.3">
      <c r="B19" s="24" t="s">
        <v>120</v>
      </c>
      <c r="C19" s="34">
        <v>15411654.33</v>
      </c>
    </row>
    <row r="20" spans="2:3" x14ac:dyDescent="0.3">
      <c r="B20" s="24" t="s">
        <v>121</v>
      </c>
      <c r="C20" s="34">
        <v>20738249.41</v>
      </c>
    </row>
    <row r="21" spans="2:3" x14ac:dyDescent="0.3">
      <c r="B21" s="24" t="s">
        <v>122</v>
      </c>
      <c r="C21" s="34">
        <v>17895529.77</v>
      </c>
    </row>
    <row r="22" spans="2:3" x14ac:dyDescent="0.3">
      <c r="B22" s="24" t="s">
        <v>100</v>
      </c>
      <c r="C22" s="34">
        <v>17248401.5</v>
      </c>
    </row>
    <row r="23" spans="2:3" x14ac:dyDescent="0.3">
      <c r="B23" s="11" t="s">
        <v>79</v>
      </c>
      <c r="C23" s="12">
        <v>176161232.65000001</v>
      </c>
    </row>
  </sheetData>
  <conditionalFormatting pivot="1" sqref="C7:C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D834E1-E599-42F9-BD97-2F12B5B714D4}">
  <dimension ref="B1:H18"/>
  <sheetViews>
    <sheetView showGridLines="0" view="pageLayout" zoomScale="118" zoomScaleNormal="160" zoomScalePageLayoutView="118" workbookViewId="0">
      <selection activeCell="D14" sqref="D14"/>
    </sheetView>
  </sheetViews>
  <sheetFormatPr defaultRowHeight="14.4" x14ac:dyDescent="0.3"/>
  <cols>
    <col min="2" max="2" width="16.88671875" bestFit="1" customWidth="1"/>
    <col min="3" max="3" width="8.88671875" bestFit="1" customWidth="1"/>
    <col min="4" max="4" width="7.6640625" bestFit="1" customWidth="1"/>
    <col min="5" max="5" width="23.88671875" bestFit="1" customWidth="1"/>
    <col min="6" max="6" width="10.88671875" bestFit="1" customWidth="1"/>
    <col min="7" max="7" width="8.109375" bestFit="1" customWidth="1"/>
  </cols>
  <sheetData>
    <row r="1" spans="2:8" x14ac:dyDescent="0.3">
      <c r="B1" s="1" t="s">
        <v>0</v>
      </c>
    </row>
    <row r="2" spans="2:8" x14ac:dyDescent="0.3">
      <c r="E2" s="7"/>
      <c r="F2" s="7"/>
    </row>
    <row r="3" spans="2:8" x14ac:dyDescent="0.3">
      <c r="B3" s="18" t="s">
        <v>94</v>
      </c>
      <c r="C3" s="17" t="s" vm="4">
        <v>2</v>
      </c>
      <c r="E3" s="7" t="s">
        <v>132</v>
      </c>
      <c r="F3" s="7"/>
    </row>
    <row r="4" spans="2:8" x14ac:dyDescent="0.3">
      <c r="B4" s="18" t="s">
        <v>1</v>
      </c>
      <c r="C4" s="17" t="s" vm="1">
        <v>2</v>
      </c>
      <c r="E4" t="s">
        <v>82</v>
      </c>
    </row>
    <row r="6" spans="2:8" x14ac:dyDescent="0.3">
      <c r="B6" s="50" t="s">
        <v>83</v>
      </c>
      <c r="C6" s="51" t="s">
        <v>10</v>
      </c>
    </row>
    <row r="7" spans="2:8" x14ac:dyDescent="0.3">
      <c r="B7" s="27" t="s">
        <v>127</v>
      </c>
      <c r="C7" s="25">
        <v>35058881.399999999</v>
      </c>
      <c r="H7" s="14"/>
    </row>
    <row r="8" spans="2:8" x14ac:dyDescent="0.3">
      <c r="B8" s="27" t="s">
        <v>128</v>
      </c>
      <c r="C8" s="25">
        <v>161262512.18000001</v>
      </c>
      <c r="H8" s="14"/>
    </row>
    <row r="9" spans="2:8" x14ac:dyDescent="0.3">
      <c r="B9" s="27" t="s">
        <v>129</v>
      </c>
      <c r="C9" s="25">
        <v>48965337.950000003</v>
      </c>
      <c r="H9" s="14"/>
    </row>
    <row r="10" spans="2:8" x14ac:dyDescent="0.3">
      <c r="B10" s="27" t="s">
        <v>130</v>
      </c>
      <c r="C10" s="25">
        <v>34152244.240000002</v>
      </c>
      <c r="H10" s="14"/>
    </row>
    <row r="11" spans="2:8" x14ac:dyDescent="0.3">
      <c r="B11" s="27" t="s">
        <v>131</v>
      </c>
      <c r="C11" s="25">
        <v>87780946.540000007</v>
      </c>
      <c r="H11" s="14"/>
    </row>
    <row r="12" spans="2:8" x14ac:dyDescent="0.3">
      <c r="B12" s="11" t="s">
        <v>79</v>
      </c>
      <c r="C12" s="12">
        <v>367219922.31</v>
      </c>
      <c r="H12" s="14"/>
    </row>
    <row r="13" spans="2:8" x14ac:dyDescent="0.3">
      <c r="H13" s="14"/>
    </row>
    <row r="14" spans="2:8" x14ac:dyDescent="0.3">
      <c r="H14" s="14"/>
    </row>
    <row r="15" spans="2:8" x14ac:dyDescent="0.3">
      <c r="H15" s="14"/>
    </row>
    <row r="16" spans="2:8" x14ac:dyDescent="0.3">
      <c r="H16" s="14"/>
    </row>
    <row r="17" spans="8:8" x14ac:dyDescent="0.3">
      <c r="H17" s="14"/>
    </row>
    <row r="18" spans="8:8" x14ac:dyDescent="0.3">
      <c r="H18" s="14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5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b e d b 1 c 5 5 - 4 6 8 6 - 4 a 8 c - 8 2 7 9 - 8 5 a d f 3 5 7 7 3 9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8 f f e a c 5 - a 1 5 5 - 4 d 4 a - a 9 6 3 - b 2 a 1 b a 5 1 4 a f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9 5 7 c 7 1 d 8 - 6 6 8 3 - 4 1 e 2 - b e 6 6 - 0 8 6 0 f 9 4 3 d 1 b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2 5 9 e 6 b f b - 5 3 6 1 - 4 8 2 4 - 8 c 0 f - 0 4 7 4 f c 0 d a 2 a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e c d 9 9 3 4 - 9 e 3 8 - 4 5 7 a - 8 0 5 0 - 3 e a a 3 a 4 7 5 7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2 b c b 0 4 b 5 - b b 2 a - 4 b f d - 8 2 d 5 - c d 2 7 6 f 1 9 0 1 8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8 d 1 c c 7 c 8 - 0 4 e 7 - 4 c b 6 - b a 5 4 - c 4 0 6 7 8 0 d 8 f 4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0.xml>��< ? x m l   v e r s i o n = " 1 . 0 "   e n c o d i n g = " U T F - 1 6 " ? > < G e m i n i   x m l n s = " h t t p : / / g e m i n i / p i v o t c u s t o m i z a t i o n / 4 c a a 9 5 e 2 - f 8 1 3 - 4 6 2 c - a 0 2 c - 1 f 4 0 0 e 2 b 3 2 0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1 9 b 9 8 b d 4 - 4 9 f f - 4 5 4 d - 8 f 9 e - 7 9 0 8 5 e 0 0 1 2 3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9 9 b 6 c 1 e 1 - 6 4 2 c - 4 e 5 5 - 8 e 4 1 - 7 0 0 9 f f 0 3 f 2 3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b b c 4 3 a 2 2 - 5 f 5 3 - 4 9 9 1 - 8 5 b b - c 3 0 8 3 2 a 8 8 6 b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3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 2 0 2 5 - 0 4 - 0 7 T 1 8 : 0 2 : 5 3 . 0 8 8 7 6 2 5 + 0 5 : 3 0 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0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1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12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3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4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7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8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0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1.xml><?xml version="1.0" encoding="utf-8"?>
<ds:datastoreItem xmlns:ds="http://schemas.openxmlformats.org/officeDocument/2006/customXml" ds:itemID="{5B838E17-9592-45C3-807F-3DD72DF9D255}">
  <ds:schemaRefs/>
</ds:datastoreItem>
</file>

<file path=customXml/itemProps22.xml><?xml version="1.0" encoding="utf-8"?>
<ds:datastoreItem xmlns:ds="http://schemas.openxmlformats.org/officeDocument/2006/customXml" ds:itemID="{B60D1BC2-0A6F-4629-B163-81E884993F74}">
  <ds:schemaRefs/>
</ds:datastoreItem>
</file>

<file path=customXml/itemProps23.xml><?xml version="1.0" encoding="utf-8"?>
<ds:datastoreItem xmlns:ds="http://schemas.openxmlformats.org/officeDocument/2006/customXml" ds:itemID="{3B5B4E89-E044-4C76-BD12-698CB7008DCC}">
  <ds:schemaRefs/>
</ds:datastoreItem>
</file>

<file path=customXml/itemProps24.xml><?xml version="1.0" encoding="utf-8"?>
<ds:datastoreItem xmlns:ds="http://schemas.openxmlformats.org/officeDocument/2006/customXml" ds:itemID="{4ABCC04E-D5F1-4D36-8B0E-DBA723123C93}">
  <ds:schemaRefs/>
</ds:datastoreItem>
</file>

<file path=customXml/itemProps25.xml><?xml version="1.0" encoding="utf-8"?>
<ds:datastoreItem xmlns:ds="http://schemas.openxmlformats.org/officeDocument/2006/customXml" ds:itemID="{14A9DA79-E877-4EEE-ACC0-4A32D5C61AB1}">
  <ds:schemaRefs/>
</ds:datastoreItem>
</file>

<file path=customXml/itemProps26.xml><?xml version="1.0" encoding="utf-8"?>
<ds:datastoreItem xmlns:ds="http://schemas.openxmlformats.org/officeDocument/2006/customXml" ds:itemID="{4F022B83-0248-4886-9385-EC3EF51978D8}">
  <ds:schemaRefs/>
</ds:datastoreItem>
</file>

<file path=customXml/itemProps27.xml><?xml version="1.0" encoding="utf-8"?>
<ds:datastoreItem xmlns:ds="http://schemas.openxmlformats.org/officeDocument/2006/customXml" ds:itemID="{83262CC2-2F93-465F-99A2-08B62BE39B83}">
  <ds:schemaRefs/>
</ds:datastoreItem>
</file>

<file path=customXml/itemProps28.xml><?xml version="1.0" encoding="utf-8"?>
<ds:datastoreItem xmlns:ds="http://schemas.openxmlformats.org/officeDocument/2006/customXml" ds:itemID="{0551FEDF-63DF-48C1-9E1C-EBC9ADE4F81F}">
  <ds:schemaRefs/>
</ds:datastoreItem>
</file>

<file path=customXml/itemProps29.xml><?xml version="1.0" encoding="utf-8"?>
<ds:datastoreItem xmlns:ds="http://schemas.openxmlformats.org/officeDocument/2006/customXml" ds:itemID="{A507C530-A836-4E9C-AB72-683D4A96E3BC}">
  <ds:schemaRefs/>
</ds:datastoreItem>
</file>

<file path=customXml/itemProps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30.xml><?xml version="1.0" encoding="utf-8"?>
<ds:datastoreItem xmlns:ds="http://schemas.openxmlformats.org/officeDocument/2006/customXml" ds:itemID="{C4CC59E8-D309-4A1F-951C-872C42BB565C}">
  <ds:schemaRefs/>
</ds:datastoreItem>
</file>

<file path=customXml/itemProps31.xml><?xml version="1.0" encoding="utf-8"?>
<ds:datastoreItem xmlns:ds="http://schemas.openxmlformats.org/officeDocument/2006/customXml" ds:itemID="{0A5DB640-89EF-4751-B5BD-784B221E47C3}">
  <ds:schemaRefs/>
</ds:datastoreItem>
</file>

<file path=customXml/itemProps32.xml><?xml version="1.0" encoding="utf-8"?>
<ds:datastoreItem xmlns:ds="http://schemas.openxmlformats.org/officeDocument/2006/customXml" ds:itemID="{EFE1189A-67FF-43E6-8A89-6F95B183E1E7}">
  <ds:schemaRefs/>
</ds:datastoreItem>
</file>

<file path=customXml/itemProps33.xml><?xml version="1.0" encoding="utf-8"?>
<ds:datastoreItem xmlns:ds="http://schemas.openxmlformats.org/officeDocument/2006/customXml" ds:itemID="{AB6DD061-2480-4E63-9931-9E3EBD640981}">
  <ds:schemaRefs/>
</ds:datastoreItem>
</file>

<file path=customXml/itemProps34.xml><?xml version="1.0" encoding="utf-8"?>
<ds:datastoreItem xmlns:ds="http://schemas.openxmlformats.org/officeDocument/2006/customXml" ds:itemID="{D1FF0B53-6021-4EF2-AA6A-3F371D91292F}">
  <ds:schemaRefs/>
</ds:datastoreItem>
</file>

<file path=customXml/itemProps35.xml><?xml version="1.0" encoding="utf-8"?>
<ds:datastoreItem xmlns:ds="http://schemas.openxmlformats.org/officeDocument/2006/customXml" ds:itemID="{6082F6B7-83E1-486D-A70C-357BE9905B33}">
  <ds:schemaRefs/>
</ds:datastoreItem>
</file>

<file path=customXml/itemProps36.xml><?xml version="1.0" encoding="utf-8"?>
<ds:datastoreItem xmlns:ds="http://schemas.openxmlformats.org/officeDocument/2006/customXml" ds:itemID="{B9B8E0CE-DF63-4D9D-AED4-5DB2F756FECB}">
  <ds:schemaRefs/>
</ds:datastoreItem>
</file>

<file path=customXml/itemProps37.xml><?xml version="1.0" encoding="utf-8"?>
<ds:datastoreItem xmlns:ds="http://schemas.openxmlformats.org/officeDocument/2006/customXml" ds:itemID="{C0E91C11-672F-4204-904E-9FD997219639}">
  <ds:schemaRefs/>
</ds:datastoreItem>
</file>

<file path=customXml/itemProps38.xml><?xml version="1.0" encoding="utf-8"?>
<ds:datastoreItem xmlns:ds="http://schemas.openxmlformats.org/officeDocument/2006/customXml" ds:itemID="{95210F27-60B2-47EF-ADDD-E4FC7796A5F0}">
  <ds:schemaRefs/>
</ds:datastoreItem>
</file>

<file path=customXml/itemProps4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5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6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7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8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9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Market Performance vs Target</vt:lpstr>
      <vt:lpstr>division_report</vt:lpstr>
      <vt:lpstr>top and bottom sales</vt:lpstr>
      <vt:lpstr>new_products_2021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pranav gupta</cp:lastModifiedBy>
  <cp:revision/>
  <dcterms:created xsi:type="dcterms:W3CDTF">2023-03-01T08:35:21Z</dcterms:created>
  <dcterms:modified xsi:type="dcterms:W3CDTF">2025-04-07T12:32:53Z</dcterms:modified>
  <cp:category/>
  <cp:contentStatus/>
</cp:coreProperties>
</file>